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\Documents\Coronavirus info\"/>
    </mc:Choice>
  </mc:AlternateContent>
  <bookViews>
    <workbookView xWindow="0" yWindow="0" windowWidth="20490" windowHeight="7755"/>
  </bookViews>
  <sheets>
    <sheet name="1-Summary" sheetId="3" r:id="rId1"/>
    <sheet name="2-Payroll Cost by Employee Calc" sheetId="1" r:id="rId2"/>
    <sheet name="3-Contract Labor Calc" sheetId="5" r:id="rId3"/>
  </sheets>
  <definedNames>
    <definedName name="_xlnm.Print_Area" localSheetId="0">'1-Summary'!$A$2:$F$50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15" i="1" l="1"/>
  <c r="AB514" i="1"/>
  <c r="AB513" i="1"/>
  <c r="AB512" i="1"/>
  <c r="AB511" i="1"/>
  <c r="AB510" i="1"/>
  <c r="AB509" i="1"/>
  <c r="AB508" i="1"/>
  <c r="AB507" i="1"/>
  <c r="AB506" i="1"/>
  <c r="AB505" i="1"/>
  <c r="AB504" i="1"/>
  <c r="AB503" i="1"/>
  <c r="AB502" i="1"/>
  <c r="AB501" i="1"/>
  <c r="AB500" i="1"/>
  <c r="AB499" i="1"/>
  <c r="AB498" i="1"/>
  <c r="AB497" i="1"/>
  <c r="AB496" i="1"/>
  <c r="AB495" i="1"/>
  <c r="AB494" i="1"/>
  <c r="AB493" i="1"/>
  <c r="AB492" i="1"/>
  <c r="AB491" i="1"/>
  <c r="AB490" i="1"/>
  <c r="AB489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63" i="1"/>
  <c r="AB462" i="1"/>
  <c r="AB461" i="1"/>
  <c r="AB460" i="1"/>
  <c r="AB459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16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36" i="1"/>
  <c r="T37" i="1"/>
  <c r="T38" i="1"/>
  <c r="Q21" i="5"/>
  <c r="U21" i="5" s="1"/>
  <c r="W21" i="5" s="1"/>
  <c r="Q22" i="5"/>
  <c r="U22" i="5" s="1"/>
  <c r="Q29" i="5"/>
  <c r="U29" i="5" s="1"/>
  <c r="W29" i="5" s="1"/>
  <c r="Q30" i="5"/>
  <c r="U30" i="5" s="1"/>
  <c r="Q32" i="5"/>
  <c r="U32" i="5" s="1"/>
  <c r="Q20" i="5"/>
  <c r="U20" i="5" s="1"/>
  <c r="Q28" i="5"/>
  <c r="U28" i="5" s="1"/>
  <c r="Q15" i="5"/>
  <c r="U15" i="5" s="1"/>
  <c r="Q34" i="5"/>
  <c r="U34" i="5" s="1"/>
  <c r="Q33" i="5"/>
  <c r="U33" i="5" s="1"/>
  <c r="W33" i="5" s="1"/>
  <c r="Q31" i="5"/>
  <c r="U31" i="5" s="1"/>
  <c r="Q27" i="5"/>
  <c r="U27" i="5" s="1"/>
  <c r="Q26" i="5"/>
  <c r="U26" i="5" s="1"/>
  <c r="Q25" i="5"/>
  <c r="U25" i="5" s="1"/>
  <c r="Q24" i="5"/>
  <c r="U24" i="5" s="1"/>
  <c r="Q23" i="5"/>
  <c r="U23" i="5" s="1"/>
  <c r="Q19" i="5"/>
  <c r="U19" i="5" s="1"/>
  <c r="Q18" i="5"/>
  <c r="U18" i="5" s="1"/>
  <c r="Q17" i="5"/>
  <c r="U17" i="5" s="1"/>
  <c r="Q16" i="5"/>
  <c r="U16" i="5" s="1"/>
  <c r="O13" i="5"/>
  <c r="N13" i="5" s="1"/>
  <c r="M13" i="5" s="1"/>
  <c r="L13" i="5" s="1"/>
  <c r="K13" i="5" s="1"/>
  <c r="J13" i="5" s="1"/>
  <c r="I13" i="5" s="1"/>
  <c r="H13" i="5" s="1"/>
  <c r="G13" i="5" s="1"/>
  <c r="F13" i="5" s="1"/>
  <c r="E13" i="5" s="1"/>
  <c r="D13" i="5" s="1"/>
  <c r="A2" i="5"/>
  <c r="F22" i="3"/>
  <c r="F19" i="3"/>
  <c r="F16" i="3"/>
  <c r="A2" i="1"/>
  <c r="R14" i="1"/>
  <c r="Q14" i="1" s="1"/>
  <c r="P14" i="1" s="1"/>
  <c r="O14" i="1" s="1"/>
  <c r="N14" i="1" s="1"/>
  <c r="M14" i="1" s="1"/>
  <c r="L14" i="1" s="1"/>
  <c r="K14" i="1" s="1"/>
  <c r="J14" i="1" s="1"/>
  <c r="I14" i="1" s="1"/>
  <c r="H14" i="1" s="1"/>
  <c r="G14" i="1" s="1"/>
  <c r="W24" i="5" l="1"/>
  <c r="Y24" i="5" s="1"/>
  <c r="W26" i="5"/>
  <c r="Y26" i="5" s="1"/>
  <c r="W30" i="5"/>
  <c r="Y30" i="5" s="1"/>
  <c r="W32" i="5"/>
  <c r="Y32" i="5" s="1"/>
  <c r="W22" i="5"/>
  <c r="Y22" i="5" s="1"/>
  <c r="W20" i="5"/>
  <c r="Y20" i="5" s="1"/>
  <c r="W16" i="5"/>
  <c r="Y16" i="5" s="1"/>
  <c r="W28" i="5"/>
  <c r="Y28" i="5" s="1"/>
  <c r="W18" i="5"/>
  <c r="Y18" i="5" s="1"/>
  <c r="W34" i="5"/>
  <c r="Y34" i="5" s="1"/>
  <c r="W17" i="5"/>
  <c r="Y17" i="5" s="1"/>
  <c r="W27" i="5"/>
  <c r="Y27" i="5" s="1"/>
  <c r="Y33" i="5"/>
  <c r="W15" i="5"/>
  <c r="Y15" i="5" s="1"/>
  <c r="W23" i="5"/>
  <c r="Y23" i="5" s="1"/>
  <c r="W31" i="5"/>
  <c r="Y31" i="5" s="1"/>
  <c r="Y21" i="5"/>
  <c r="W19" i="5"/>
  <c r="Y19" i="5" s="1"/>
  <c r="W25" i="5"/>
  <c r="Y25" i="5" s="1"/>
  <c r="Y29" i="5"/>
  <c r="Y7" i="5" l="1"/>
  <c r="F26" i="3" s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16" i="1"/>
  <c r="Z24" i="1" l="1"/>
  <c r="AB24" i="1" s="1"/>
  <c r="Z22" i="1"/>
  <c r="AB22" i="1" s="1"/>
  <c r="Z30" i="1"/>
  <c r="AB30" i="1" s="1"/>
  <c r="Z21" i="1"/>
  <c r="AB21" i="1" s="1"/>
  <c r="Z20" i="1"/>
  <c r="AB20" i="1" s="1"/>
  <c r="Z23" i="1"/>
  <c r="AB23" i="1" s="1"/>
  <c r="Z16" i="1"/>
  <c r="AB16" i="1" s="1"/>
  <c r="Z27" i="1"/>
  <c r="AB27" i="1" s="1"/>
  <c r="Z19" i="1"/>
  <c r="AB19" i="1" s="1"/>
  <c r="Z32" i="1"/>
  <c r="AB32" i="1" s="1"/>
  <c r="Z29" i="1"/>
  <c r="AB29" i="1" s="1"/>
  <c r="Z35" i="1"/>
  <c r="AB35" i="1" s="1"/>
  <c r="Z34" i="1"/>
  <c r="AB34" i="1" s="1"/>
  <c r="Z26" i="1"/>
  <c r="AB26" i="1" s="1"/>
  <c r="Z18" i="1"/>
  <c r="AB18" i="1" s="1"/>
  <c r="Z31" i="1"/>
  <c r="AB31" i="1" s="1"/>
  <c r="Z28" i="1"/>
  <c r="AB28" i="1" s="1"/>
  <c r="Z33" i="1"/>
  <c r="AB33" i="1" s="1"/>
  <c r="Z25" i="1"/>
  <c r="AB25" i="1" s="1"/>
  <c r="Z17" i="1"/>
  <c r="AB17" i="1" s="1"/>
  <c r="AB7" i="1" l="1"/>
  <c r="F13" i="3" l="1"/>
  <c r="F24" i="3" s="1"/>
  <c r="F32" i="3" l="1"/>
  <c r="F36" i="3" s="1"/>
</calcChain>
</file>

<file path=xl/comments1.xml><?xml version="1.0" encoding="utf-8"?>
<comments xmlns="http://schemas.openxmlformats.org/spreadsheetml/2006/main">
  <authors>
    <author>Nick Courville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Remove non-alphabetic characters
2020-03-30 14:22:08
</t>
        </r>
        <r>
          <rPr>
            <sz val="9"/>
            <color indexed="81"/>
            <rFont val="Tahoma"/>
            <family val="2"/>
          </rPr>
          <t>Range: $AG$14:$AG$56</t>
        </r>
        <r>
          <rPr>
            <b/>
            <sz val="9"/>
            <color indexed="81"/>
            <rFont val="Tahoma"/>
            <family val="2"/>
          </rPr>
          <t xml:space="preserve">
Remove non-alphabetic characters
2020-03-30 13:15:48
</t>
        </r>
        <r>
          <rPr>
            <sz val="9"/>
            <color indexed="81"/>
            <rFont val="Tahoma"/>
            <family val="2"/>
          </rPr>
          <t>Range: $Y$28:$Y$47</t>
        </r>
      </text>
    </comment>
  </commentList>
</comments>
</file>

<file path=xl/sharedStrings.xml><?xml version="1.0" encoding="utf-8"?>
<sst xmlns="http://schemas.openxmlformats.org/spreadsheetml/2006/main" count="161" uniqueCount="122">
  <si>
    <t>Employee</t>
  </si>
  <si>
    <t>Total</t>
  </si>
  <si>
    <t>Adjusted</t>
  </si>
  <si>
    <t>[Small Business Name]</t>
  </si>
  <si>
    <t>Paycheck Protection Program Loan Calculator</t>
  </si>
  <si>
    <t>INCLUDED</t>
  </si>
  <si>
    <t>Payment for vacation, parental, family, medical, or sick leave</t>
  </si>
  <si>
    <t>Salaries, wages, commissions, or similar compensation</t>
  </si>
  <si>
    <t>for Employers</t>
  </si>
  <si>
    <t>Total payroll costs to employees</t>
  </si>
  <si>
    <t>Payroll Costs to Employees:</t>
  </si>
  <si>
    <t>LOAN APPLICATION DATE</t>
  </si>
  <si>
    <t>Taylor, Liam</t>
  </si>
  <si>
    <t>Anderson, Noah</t>
  </si>
  <si>
    <t>Thomas, William</t>
  </si>
  <si>
    <t>Jackson, James</t>
  </si>
  <si>
    <t>White, Oliver</t>
  </si>
  <si>
    <t>Harris, Benjamin</t>
  </si>
  <si>
    <t>Martin, Elijah</t>
  </si>
  <si>
    <t>Thompson, Lucas</t>
  </si>
  <si>
    <t>Garcia, Mason</t>
  </si>
  <si>
    <t>Martinez, Logan</t>
  </si>
  <si>
    <t>Johnson, Emma</t>
  </si>
  <si>
    <t>Robinson, Olivia</t>
  </si>
  <si>
    <t>Williams, Ava</t>
  </si>
  <si>
    <t>Jones, Isabella</t>
  </si>
  <si>
    <t>Brown, Sophia</t>
  </si>
  <si>
    <t>Davis, Charlotte</t>
  </si>
  <si>
    <t>Miller, Mia</t>
  </si>
  <si>
    <t>Wilson, Amelia</t>
  </si>
  <si>
    <t>Moore, Harper</t>
  </si>
  <si>
    <t>Smith, Evelyn</t>
  </si>
  <si>
    <t>Employee ID</t>
  </si>
  <si>
    <t>Compensation</t>
  </si>
  <si>
    <t>to tab 1</t>
  </si>
  <si>
    <t>from tab 2</t>
  </si>
  <si>
    <t>from tab 3</t>
  </si>
  <si>
    <t xml:space="preserve">Months </t>
  </si>
  <si>
    <t>Employed</t>
  </si>
  <si>
    <t>Pro-Rata</t>
  </si>
  <si>
    <t>Monthly</t>
  </si>
  <si>
    <t>EXCLUDED</t>
  </si>
  <si>
    <t>(Prorated)</t>
  </si>
  <si>
    <t>U.S. Resident</t>
  </si>
  <si>
    <t>Yes</t>
  </si>
  <si>
    <t>NON-US RES.</t>
  </si>
  <si>
    <t>Comp.</t>
  </si>
  <si>
    <t>Exceeding</t>
  </si>
  <si>
    <t>including health insurance premiums</t>
  </si>
  <si>
    <r>
      <rPr>
        <sz val="11"/>
        <color theme="1"/>
        <rFont val="Corbel"/>
        <family val="2"/>
      </rPr>
      <t>∕</t>
    </r>
    <r>
      <rPr>
        <sz val="11"/>
        <color theme="1"/>
        <rFont val="Corbel"/>
        <family val="2"/>
        <scheme val="minor"/>
      </rPr>
      <t xml:space="preserve"> 12 =</t>
    </r>
  </si>
  <si>
    <t>State and local taxes assessed on compensation of employees</t>
  </si>
  <si>
    <t/>
  </si>
  <si>
    <t>Adams, Frances</t>
  </si>
  <si>
    <t>Allen, Helen</t>
  </si>
  <si>
    <t>Baker, Elizabeth</t>
  </si>
  <si>
    <t>Clark, Joseph</t>
  </si>
  <si>
    <t>Gonzalez, James</t>
  </si>
  <si>
    <t>Green, Anna</t>
  </si>
  <si>
    <t>Hall, Thomas</t>
  </si>
  <si>
    <t>Harris, Robert</t>
  </si>
  <si>
    <t>King, Ruth</t>
  </si>
  <si>
    <t>Lee, William</t>
  </si>
  <si>
    <t>Lewis, George</t>
  </si>
  <si>
    <t>Lopez, John</t>
  </si>
  <si>
    <t>Nelson, Virginia</t>
  </si>
  <si>
    <t>Perez, Frank</t>
  </si>
  <si>
    <t>Robinson, Charles</t>
  </si>
  <si>
    <t>Sanchez, Dorothy</t>
  </si>
  <si>
    <t>Scott, Mildred</t>
  </si>
  <si>
    <t>Walker, Edward</t>
  </si>
  <si>
    <t>Wright, Margaret</t>
  </si>
  <si>
    <t>Young, Mary</t>
  </si>
  <si>
    <t>Contractor</t>
  </si>
  <si>
    <t>TIN</t>
  </si>
  <si>
    <t>891-69-4911</t>
  </si>
  <si>
    <t>320-19-7050</t>
  </si>
  <si>
    <t>243-73-9579</t>
  </si>
  <si>
    <t>869-69-4178</t>
  </si>
  <si>
    <t>915-60-4377</t>
  </si>
  <si>
    <t>358-11-7036</t>
  </si>
  <si>
    <t>721-23-7577</t>
  </si>
  <si>
    <t>272-89-9866</t>
  </si>
  <si>
    <t>543-13-7425</t>
  </si>
  <si>
    <t>651-98-5565</t>
  </si>
  <si>
    <t>711-91-3905</t>
  </si>
  <si>
    <t>632-80-3528</t>
  </si>
  <si>
    <t>366-37-5854</t>
  </si>
  <si>
    <t>865-52-3993</t>
  </si>
  <si>
    <t>406-45-7600</t>
  </si>
  <si>
    <t>768-72-9555</t>
  </si>
  <si>
    <t>527-93-7445</t>
  </si>
  <si>
    <t>641-73-1666</t>
  </si>
  <si>
    <t>470-55-7649</t>
  </si>
  <si>
    <t>495-41-7102</t>
  </si>
  <si>
    <t>Contracted</t>
  </si>
  <si>
    <t>Payments to Independent Contractors</t>
  </si>
  <si>
    <t>Payments</t>
  </si>
  <si>
    <t>Employee gross earnings</t>
  </si>
  <si>
    <t>Monthly Gross Earnings for Employees</t>
  </si>
  <si>
    <t>Allowance for separation or dismissal</t>
  </si>
  <si>
    <t>Cash tips or equivalent</t>
  </si>
  <si>
    <t>Payroll Costs to Independent Contractors</t>
  </si>
  <si>
    <t>Total Payroll Costs</t>
  </si>
  <si>
    <t>input</t>
  </si>
  <si>
    <t>Paycheck Protection Program Multiplier</t>
  </si>
  <si>
    <t>Count</t>
  </si>
  <si>
    <t>calculation</t>
  </si>
  <si>
    <t>linked</t>
  </si>
  <si>
    <t>exclusion</t>
  </si>
  <si>
    <t>Payments to Contractors</t>
  </si>
  <si>
    <t>Gross Earnings to Employees</t>
  </si>
  <si>
    <t>Estimated Maximum Loan Amount</t>
  </si>
  <si>
    <t xml:space="preserve">Employer paid group health care benefits, </t>
  </si>
  <si>
    <t>Employer paid retirement benefits</t>
  </si>
  <si>
    <t>(e.g. 401(k) match)</t>
  </si>
  <si>
    <t>(e.g. state unemployment taxes)</t>
  </si>
  <si>
    <t>under sections 7001 and 7003 of the Families</t>
  </si>
  <si>
    <t>First Coronavirus Response Act.</t>
  </si>
  <si>
    <t>Qualified sick leave and family leave wages</t>
  </si>
  <si>
    <t>Sum of payments of any compensation to or income of a sole</t>
  </si>
  <si>
    <t>proprietor or independent contractor that is a wage, commission,</t>
  </si>
  <si>
    <t>income, net earnings from self-employment, or similar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</si>
</sst>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* #,##0.0_);_(* \(#,##0.0\);_(* &quot;-&quot;??_);_(@_)"/>
    <numFmt numFmtId="167" formatCode="[$-409]mmm\-yy;@"/>
  </numFmts>
  <fonts count="16" x14ac:knownFonts="1">
    <font>
      <sz val="11"/>
      <color theme="1"/>
      <name val="Corbel"/>
      <family val="2"/>
      <scheme val="minor"/>
    </font>
    <font>
      <b/>
      <sz val="11"/>
      <color theme="1"/>
      <name val="Corbel"/>
      <family val="2"/>
      <scheme val="minor"/>
    </font>
    <font>
      <i/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b/>
      <i/>
      <sz val="20"/>
      <color theme="1"/>
      <name val="Corbel"/>
      <family val="2"/>
      <scheme val="minor"/>
    </font>
    <font>
      <sz val="11"/>
      <color theme="1"/>
      <name val="Corbel"/>
      <family val="2"/>
    </font>
    <font>
      <sz val="20"/>
      <color theme="0"/>
      <name val="Corbel"/>
      <family val="2"/>
      <scheme val="minor"/>
    </font>
    <font>
      <b/>
      <sz val="2"/>
      <color theme="1"/>
      <name val="Corbel"/>
      <family val="2"/>
      <scheme val="minor"/>
    </font>
    <font>
      <sz val="2"/>
      <color theme="1"/>
      <name val="Corbe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orbel"/>
      <family val="2"/>
      <scheme val="major"/>
    </font>
    <font>
      <i/>
      <sz val="11"/>
      <color theme="1"/>
      <name val="Corbel"/>
      <family val="2"/>
      <scheme val="major"/>
    </font>
    <font>
      <b/>
      <sz val="11"/>
      <color theme="1"/>
      <name val="Corbel"/>
      <family val="2"/>
      <scheme val="major"/>
    </font>
    <font>
      <sz val="11"/>
      <color rgb="FF000000"/>
      <name val="Corbel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Fill="1" applyBorder="1"/>
    <xf numFmtId="43" fontId="0" fillId="0" borderId="0" xfId="0" applyNumberFormat="1" applyFill="1" applyBorder="1"/>
    <xf numFmtId="0" fontId="1" fillId="0" borderId="0" xfId="0" applyFont="1" applyFill="1" applyBorder="1"/>
    <xf numFmtId="43" fontId="1" fillId="0" borderId="0" xfId="0" applyNumberFormat="1" applyFont="1" applyFill="1" applyBorder="1"/>
    <xf numFmtId="0" fontId="4" fillId="3" borderId="0" xfId="0" applyFont="1" applyFill="1"/>
    <xf numFmtId="0" fontId="5" fillId="4" borderId="0" xfId="0" applyFont="1" applyFill="1"/>
    <xf numFmtId="0" fontId="0" fillId="4" borderId="0" xfId="0" applyFill="1" applyBorder="1"/>
    <xf numFmtId="165" fontId="0" fillId="4" borderId="0" xfId="1" applyNumberFormat="1" applyFont="1" applyFill="1"/>
    <xf numFmtId="165" fontId="0" fillId="0" borderId="0" xfId="1" applyNumberFormat="1" applyFont="1"/>
    <xf numFmtId="165" fontId="0" fillId="5" borderId="2" xfId="1" applyNumberFormat="1" applyFont="1" applyFill="1" applyBorder="1"/>
    <xf numFmtId="165" fontId="4" fillId="3" borderId="0" xfId="1" applyNumberFormat="1" applyFont="1" applyFill="1"/>
    <xf numFmtId="165" fontId="0" fillId="0" borderId="0" xfId="1" applyNumberFormat="1" applyFont="1" applyFill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right"/>
    </xf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165" fontId="9" fillId="3" borderId="0" xfId="1" applyNumberFormat="1" applyFont="1" applyFill="1"/>
    <xf numFmtId="0" fontId="9" fillId="0" borderId="0" xfId="0" applyFont="1"/>
    <xf numFmtId="0" fontId="0" fillId="0" borderId="0" xfId="0" applyBorder="1"/>
    <xf numFmtId="0" fontId="8" fillId="4" borderId="0" xfId="0" applyFont="1" applyFill="1"/>
    <xf numFmtId="0" fontId="9" fillId="4" borderId="0" xfId="0" applyFont="1" applyFill="1"/>
    <xf numFmtId="165" fontId="9" fillId="4" borderId="0" xfId="1" applyNumberFormat="1" applyFont="1" applyFill="1"/>
    <xf numFmtId="0" fontId="1" fillId="2" borderId="0" xfId="0" applyFont="1" applyFill="1" applyAlignment="1">
      <alignment horizontal="centerContinuous"/>
    </xf>
    <xf numFmtId="0" fontId="0" fillId="2" borderId="0" xfId="0" applyFill="1" applyBorder="1" applyAlignment="1">
      <alignment horizontal="centerContinuous"/>
    </xf>
    <xf numFmtId="14" fontId="0" fillId="5" borderId="2" xfId="1" applyNumberFormat="1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 applyFill="1" applyBorder="1" applyAlignment="1">
      <alignment horizontal="centerContinuous"/>
    </xf>
    <xf numFmtId="0" fontId="14" fillId="0" borderId="0" xfId="0" applyFont="1" applyAlignment="1">
      <alignment horizontal="center"/>
    </xf>
    <xf numFmtId="0" fontId="14" fillId="0" borderId="1" xfId="0" applyFont="1" applyBorder="1"/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6" fontId="14" fillId="0" borderId="1" xfId="0" applyNumberFormat="1" applyFont="1" applyBorder="1" applyAlignment="1">
      <alignment horizontal="center"/>
    </xf>
    <xf numFmtId="0" fontId="14" fillId="0" borderId="0" xfId="0" applyFont="1" applyBorder="1"/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/>
    <xf numFmtId="165" fontId="12" fillId="5" borderId="3" xfId="1" applyNumberFormat="1" applyFont="1" applyFill="1" applyBorder="1"/>
    <xf numFmtId="165" fontId="12" fillId="0" borderId="0" xfId="1" applyNumberFormat="1" applyFont="1"/>
    <xf numFmtId="165" fontId="12" fillId="0" borderId="0" xfId="1" applyNumberFormat="1" applyFont="1" applyFill="1"/>
    <xf numFmtId="165" fontId="12" fillId="7" borderId="0" xfId="1" applyNumberFormat="1" applyFont="1" applyFill="1"/>
    <xf numFmtId="167" fontId="14" fillId="0" borderId="1" xfId="0" applyNumberFormat="1" applyFont="1" applyFill="1" applyBorder="1" applyAlignment="1">
      <alignment horizontal="center"/>
    </xf>
    <xf numFmtId="0" fontId="14" fillId="7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2" fillId="7" borderId="0" xfId="0" applyFont="1" applyFill="1"/>
    <xf numFmtId="0" fontId="14" fillId="7" borderId="1" xfId="0" applyFont="1" applyFill="1" applyBorder="1"/>
    <xf numFmtId="0" fontId="14" fillId="7" borderId="0" xfId="0" applyFont="1" applyFill="1" applyBorder="1"/>
    <xf numFmtId="0" fontId="12" fillId="7" borderId="0" xfId="0" applyFont="1" applyFill="1" applyAlignment="1">
      <alignment horizontal="center"/>
    </xf>
    <xf numFmtId="6" fontId="14" fillId="7" borderId="0" xfId="0" applyNumberFormat="1" applyFont="1" applyFill="1" applyAlignment="1">
      <alignment horizontal="center"/>
    </xf>
    <xf numFmtId="6" fontId="14" fillId="7" borderId="1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5" fontId="12" fillId="8" borderId="2" xfId="1" applyNumberFormat="1" applyFont="1" applyFill="1" applyBorder="1"/>
    <xf numFmtId="0" fontId="0" fillId="0" borderId="0" xfId="0" applyFont="1" applyBorder="1" applyAlignment="1">
      <alignment horizontal="left" indent="6"/>
    </xf>
    <xf numFmtId="0" fontId="2" fillId="0" borderId="0" xfId="0" applyFont="1" applyBorder="1"/>
    <xf numFmtId="0" fontId="0" fillId="0" borderId="0" xfId="0" applyAlignment="1">
      <alignment horizontal="left" indent="2"/>
    </xf>
    <xf numFmtId="0" fontId="0" fillId="0" borderId="0" xfId="0" applyFill="1" applyBorder="1" applyAlignment="1">
      <alignment horizontal="center"/>
    </xf>
    <xf numFmtId="166" fontId="0" fillId="0" borderId="0" xfId="1" applyNumberFormat="1" applyFont="1"/>
    <xf numFmtId="0" fontId="12" fillId="0" borderId="0" xfId="0" quotePrefix="1" applyFont="1"/>
    <xf numFmtId="3" fontId="12" fillId="0" borderId="0" xfId="0" quotePrefix="1" applyNumberFormat="1" applyFont="1"/>
    <xf numFmtId="3" fontId="12" fillId="0" borderId="0" xfId="0" applyNumberFormat="1" applyFont="1"/>
    <xf numFmtId="0" fontId="13" fillId="6" borderId="7" xfId="0" applyFont="1" applyFill="1" applyBorder="1"/>
    <xf numFmtId="0" fontId="12" fillId="6" borderId="4" xfId="0" applyFont="1" applyFill="1" applyBorder="1"/>
    <xf numFmtId="0" fontId="12" fillId="6" borderId="9" xfId="0" applyFont="1" applyFill="1" applyBorder="1"/>
    <xf numFmtId="0" fontId="13" fillId="6" borderId="10" xfId="0" applyFont="1" applyFill="1" applyBorder="1"/>
    <xf numFmtId="0" fontId="12" fillId="6" borderId="0" xfId="0" applyFont="1" applyFill="1" applyBorder="1"/>
    <xf numFmtId="0" fontId="12" fillId="6" borderId="11" xfId="0" applyFont="1" applyFill="1" applyBorder="1"/>
    <xf numFmtId="0" fontId="14" fillId="6" borderId="0" xfId="0" applyFont="1" applyFill="1" applyBorder="1" applyAlignment="1">
      <alignment horizontal="centerContinuous"/>
    </xf>
    <xf numFmtId="0" fontId="14" fillId="6" borderId="11" xfId="0" applyFont="1" applyFill="1" applyBorder="1" applyAlignment="1">
      <alignment horizontal="centerContinuous"/>
    </xf>
    <xf numFmtId="0" fontId="13" fillId="6" borderId="8" xfId="0" applyFont="1" applyFill="1" applyBorder="1"/>
    <xf numFmtId="0" fontId="14" fillId="6" borderId="1" xfId="0" applyFont="1" applyFill="1" applyBorder="1" applyAlignment="1">
      <alignment horizontal="centerContinuous"/>
    </xf>
    <xf numFmtId="0" fontId="14" fillId="6" borderId="12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"/>
    </xf>
    <xf numFmtId="0" fontId="12" fillId="2" borderId="13" xfId="0" applyFont="1" applyFill="1" applyBorder="1"/>
    <xf numFmtId="0" fontId="12" fillId="2" borderId="6" xfId="0" applyFont="1" applyFill="1" applyBorder="1"/>
    <xf numFmtId="0" fontId="12" fillId="0" borderId="4" xfId="0" applyFont="1" applyFill="1" applyBorder="1"/>
    <xf numFmtId="0" fontId="13" fillId="0" borderId="4" xfId="0" applyFont="1" applyFill="1" applyBorder="1"/>
    <xf numFmtId="0" fontId="14" fillId="0" borderId="4" xfId="0" applyFont="1" applyFill="1" applyBorder="1" applyAlignment="1">
      <alignment horizontal="centerContinuous"/>
    </xf>
    <xf numFmtId="165" fontId="0" fillId="0" borderId="0" xfId="1" applyNumberFormat="1" applyFont="1" applyFill="1" applyBorder="1"/>
    <xf numFmtId="165" fontId="0" fillId="0" borderId="3" xfId="1" applyNumberFormat="1" applyFont="1" applyFill="1" applyBorder="1"/>
    <xf numFmtId="0" fontId="2" fillId="0" borderId="0" xfId="0" applyFont="1" applyAlignment="1">
      <alignment horizontal="right"/>
    </xf>
    <xf numFmtId="0" fontId="2" fillId="5" borderId="2" xfId="1" applyNumberFormat="1" applyFont="1" applyFill="1" applyBorder="1" applyAlignment="1">
      <alignment horizontal="center"/>
    </xf>
    <xf numFmtId="165" fontId="0" fillId="0" borderId="4" xfId="1" applyNumberFormat="1" applyFont="1" applyBorder="1"/>
    <xf numFmtId="165" fontId="12" fillId="0" borderId="0" xfId="1" applyNumberFormat="1" applyFont="1" applyFill="1" applyBorder="1"/>
    <xf numFmtId="0" fontId="2" fillId="0" borderId="0" xfId="0" applyFont="1" applyAlignment="1">
      <alignment horizontal="left"/>
    </xf>
    <xf numFmtId="0" fontId="0" fillId="7" borderId="0" xfId="0" applyFill="1" applyBorder="1"/>
    <xf numFmtId="165" fontId="2" fillId="0" borderId="3" xfId="1" applyNumberFormat="1" applyFont="1" applyFill="1" applyBorder="1" applyAlignment="1">
      <alignment horizontal="center"/>
    </xf>
    <xf numFmtId="165" fontId="0" fillId="10" borderId="2" xfId="1" applyNumberFormat="1" applyFont="1" applyFill="1" applyBorder="1"/>
    <xf numFmtId="165" fontId="2" fillId="10" borderId="2" xfId="1" applyNumberFormat="1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center"/>
    </xf>
    <xf numFmtId="165" fontId="3" fillId="0" borderId="14" xfId="1" applyNumberFormat="1" applyFont="1" applyFill="1" applyBorder="1" applyAlignment="1">
      <alignment horizontal="center"/>
    </xf>
    <xf numFmtId="165" fontId="0" fillId="0" borderId="0" xfId="1" applyNumberFormat="1" applyFont="1" applyBorder="1"/>
    <xf numFmtId="165" fontId="0" fillId="7" borderId="15" xfId="1" applyNumberFormat="1" applyFont="1" applyFill="1" applyBorder="1"/>
    <xf numFmtId="165" fontId="0" fillId="0" borderId="15" xfId="1" applyNumberFormat="1" applyFont="1" applyFill="1" applyBorder="1"/>
    <xf numFmtId="0" fontId="2" fillId="7" borderId="2" xfId="1" applyNumberFormat="1" applyFont="1" applyFill="1" applyBorder="1" applyAlignment="1">
      <alignment horizontal="center"/>
    </xf>
    <xf numFmtId="165" fontId="0" fillId="7" borderId="0" xfId="1" applyNumberFormat="1" applyFont="1" applyFill="1" applyBorder="1"/>
  </cellXfs>
  <cellStyles count="2">
    <cellStyle name="Comma" xfId="1" builtinId="3"/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HMV 2018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9B2D1F"/>
      </a:accent1>
      <a:accent2>
        <a:srgbClr val="ED8B00"/>
      </a:accent2>
      <a:accent3>
        <a:srgbClr val="004F71"/>
      </a:accent3>
      <a:accent4>
        <a:srgbClr val="A1D6CA"/>
      </a:accent4>
      <a:accent5>
        <a:srgbClr val="B9DCD2"/>
      </a:accent5>
      <a:accent6>
        <a:srgbClr val="855D5D"/>
      </a:accent6>
      <a:hlink>
        <a:srgbClr val="0000FF"/>
      </a:hlink>
      <a:folHlink>
        <a:srgbClr val="9B2D1F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tabSelected="1" zoomScaleNormal="100" zoomScaleSheetLayoutView="115" workbookViewId="0"/>
  </sheetViews>
  <sheetFormatPr defaultColWidth="13.875" defaultRowHeight="15" x14ac:dyDescent="0.25"/>
  <cols>
    <col min="1" max="2" width="16.625" customWidth="1"/>
    <col min="3" max="3" width="16.75" customWidth="1"/>
    <col min="5" max="5" width="8.375" customWidth="1"/>
    <col min="6" max="6" width="13.875" style="12"/>
    <col min="7" max="7" width="2.75" customWidth="1"/>
  </cols>
  <sheetData>
    <row r="1" spans="1:13" s="26" customFormat="1" ht="5.25" x14ac:dyDescent="0.15">
      <c r="A1" s="23"/>
      <c r="B1" s="24"/>
      <c r="C1" s="24"/>
      <c r="D1" s="24"/>
      <c r="E1" s="24"/>
      <c r="F1" s="25"/>
    </row>
    <row r="2" spans="1:13" ht="26.25" x14ac:dyDescent="0.4">
      <c r="A2" s="22" t="s">
        <v>3</v>
      </c>
      <c r="B2" s="8"/>
      <c r="C2" s="8"/>
      <c r="D2" s="8"/>
      <c r="E2" s="8"/>
      <c r="F2" s="14"/>
    </row>
    <row r="3" spans="1:13" s="26" customFormat="1" ht="5.25" x14ac:dyDescent="0.15">
      <c r="A3" s="23"/>
      <c r="B3" s="24"/>
      <c r="C3" s="24"/>
      <c r="D3" s="24"/>
      <c r="E3" s="24"/>
      <c r="F3" s="25"/>
    </row>
    <row r="4" spans="1:13" ht="26.25" x14ac:dyDescent="0.4">
      <c r="A4" s="9" t="s">
        <v>4</v>
      </c>
      <c r="B4" s="10"/>
      <c r="C4" s="10"/>
      <c r="D4" s="10"/>
      <c r="E4" s="10"/>
      <c r="F4" s="11"/>
    </row>
    <row r="5" spans="1:13" ht="26.25" x14ac:dyDescent="0.4">
      <c r="A5" s="9" t="s">
        <v>8</v>
      </c>
      <c r="B5" s="10"/>
      <c r="C5" s="10"/>
      <c r="D5" s="10"/>
      <c r="E5" s="10"/>
      <c r="F5" s="11"/>
    </row>
    <row r="6" spans="1:13" s="26" customFormat="1" ht="5.25" x14ac:dyDescent="0.15">
      <c r="A6" s="28"/>
      <c r="B6" s="29"/>
      <c r="C6" s="29"/>
      <c r="D6" s="29"/>
      <c r="E6" s="29"/>
      <c r="F6" s="30"/>
    </row>
    <row r="7" spans="1:13" x14ac:dyDescent="0.25">
      <c r="B7" s="4"/>
      <c r="C7" s="4"/>
      <c r="D7" s="4"/>
      <c r="E7" s="4"/>
    </row>
    <row r="8" spans="1:13" x14ac:dyDescent="0.25">
      <c r="A8" s="31" t="s">
        <v>11</v>
      </c>
      <c r="B8" s="32"/>
      <c r="C8" s="4"/>
      <c r="D8" s="4"/>
      <c r="E8" s="4"/>
      <c r="F8" s="33">
        <v>43922</v>
      </c>
    </row>
    <row r="9" spans="1:13" x14ac:dyDescent="0.25">
      <c r="B9" s="4"/>
      <c r="C9" s="4"/>
      <c r="D9" s="4"/>
      <c r="E9" s="4"/>
    </row>
    <row r="10" spans="1:13" x14ac:dyDescent="0.25">
      <c r="B10" s="4"/>
      <c r="C10" s="4"/>
      <c r="D10" s="4"/>
      <c r="E10" s="4"/>
    </row>
    <row r="11" spans="1:13" x14ac:dyDescent="0.25">
      <c r="A11" s="16" t="s">
        <v>5</v>
      </c>
      <c r="C11" s="5"/>
      <c r="D11" s="4"/>
      <c r="E11" s="4"/>
    </row>
    <row r="12" spans="1:13" s="3" customFormat="1" x14ac:dyDescent="0.25">
      <c r="A12" s="6" t="s">
        <v>10</v>
      </c>
      <c r="B12" s="4"/>
      <c r="C12" s="5"/>
      <c r="D12" s="4"/>
      <c r="E12" s="4"/>
      <c r="F12" s="15"/>
      <c r="M12" s="89" t="s">
        <v>103</v>
      </c>
    </row>
    <row r="13" spans="1:13" x14ac:dyDescent="0.25">
      <c r="A13" s="20" t="s">
        <v>97</v>
      </c>
      <c r="B13" s="4"/>
      <c r="C13" s="5"/>
      <c r="E13" s="88" t="s">
        <v>35</v>
      </c>
      <c r="F13" s="95">
        <f>'2-Payroll Cost by Employee Calc'!AB7</f>
        <v>139858.33333333331</v>
      </c>
    </row>
    <row r="14" spans="1:13" s="27" customFormat="1" x14ac:dyDescent="0.25">
      <c r="A14" s="61"/>
      <c r="B14" s="4"/>
      <c r="C14" s="5"/>
      <c r="D14" s="4"/>
      <c r="E14" s="4"/>
      <c r="F14" s="86"/>
      <c r="H14" s="62"/>
      <c r="M14" s="94" t="s">
        <v>106</v>
      </c>
    </row>
    <row r="15" spans="1:13" s="27" customFormat="1" x14ac:dyDescent="0.25">
      <c r="A15" s="18" t="s">
        <v>112</v>
      </c>
      <c r="B15" s="4"/>
      <c r="C15" s="5"/>
      <c r="D15" s="4"/>
      <c r="E15" s="4"/>
      <c r="F15" s="86"/>
      <c r="H15" s="62"/>
    </row>
    <row r="16" spans="1:13" x14ac:dyDescent="0.25">
      <c r="A16" s="63" t="s">
        <v>48</v>
      </c>
      <c r="B16" s="4"/>
      <c r="C16" s="5"/>
      <c r="D16" s="13">
        <v>100000</v>
      </c>
      <c r="E16" s="64" t="s">
        <v>49</v>
      </c>
      <c r="F16" s="87">
        <f>D16/12</f>
        <v>8333.3333333333339</v>
      </c>
      <c r="M16" s="96" t="s">
        <v>107</v>
      </c>
    </row>
    <row r="17" spans="1:13" s="4" customFormat="1" x14ac:dyDescent="0.25">
      <c r="A17" s="19"/>
      <c r="C17" s="5"/>
      <c r="F17" s="86"/>
      <c r="M17"/>
    </row>
    <row r="18" spans="1:13" x14ac:dyDescent="0.25">
      <c r="A18" s="20" t="s">
        <v>113</v>
      </c>
      <c r="B18" s="4"/>
      <c r="C18" s="4"/>
      <c r="M18" s="102" t="s">
        <v>108</v>
      </c>
    </row>
    <row r="19" spans="1:13" x14ac:dyDescent="0.25">
      <c r="A19" s="17" t="s">
        <v>114</v>
      </c>
      <c r="B19" s="4"/>
      <c r="C19" s="4"/>
      <c r="D19" s="13">
        <v>75000</v>
      </c>
      <c r="E19" s="64" t="s">
        <v>49</v>
      </c>
      <c r="F19" s="87">
        <f>D19/12</f>
        <v>6250</v>
      </c>
    </row>
    <row r="20" spans="1:13" x14ac:dyDescent="0.25">
      <c r="A20" s="18"/>
      <c r="B20" s="4"/>
      <c r="C20" s="4"/>
      <c r="D20" s="4"/>
      <c r="E20" s="4"/>
    </row>
    <row r="21" spans="1:13" x14ac:dyDescent="0.25">
      <c r="A21" s="18" t="s">
        <v>50</v>
      </c>
      <c r="B21" s="4"/>
      <c r="C21" s="5"/>
      <c r="D21" s="4"/>
      <c r="E21" s="4"/>
    </row>
    <row r="22" spans="1:13" ht="15.75" thickBot="1" x14ac:dyDescent="0.3">
      <c r="A22" s="17" t="s">
        <v>115</v>
      </c>
      <c r="B22" s="4"/>
      <c r="C22" s="5"/>
      <c r="D22" s="13">
        <v>500</v>
      </c>
      <c r="E22" s="64" t="s">
        <v>49</v>
      </c>
      <c r="F22" s="101">
        <f>D22/12</f>
        <v>41.666666666666664</v>
      </c>
    </row>
    <row r="23" spans="1:13" x14ac:dyDescent="0.25">
      <c r="A23" s="17"/>
      <c r="B23" s="4"/>
      <c r="C23" s="5"/>
      <c r="D23" s="4"/>
      <c r="E23" s="4"/>
    </row>
    <row r="24" spans="1:13" x14ac:dyDescent="0.25">
      <c r="A24" s="1"/>
      <c r="B24" s="6"/>
      <c r="C24" s="7"/>
      <c r="D24" s="4"/>
      <c r="E24" s="21" t="s">
        <v>9</v>
      </c>
      <c r="F24" s="87">
        <f>SUM(F13:F22)</f>
        <v>154483.33333333331</v>
      </c>
    </row>
    <row r="25" spans="1:13" x14ac:dyDescent="0.25">
      <c r="B25" s="4"/>
      <c r="C25" s="4"/>
      <c r="D25" s="4"/>
      <c r="E25" s="4"/>
    </row>
    <row r="26" spans="1:13" x14ac:dyDescent="0.25">
      <c r="A26" s="1" t="s">
        <v>101</v>
      </c>
      <c r="B26" s="4"/>
      <c r="C26" s="4"/>
      <c r="D26" s="4"/>
      <c r="E26" s="88" t="s">
        <v>36</v>
      </c>
      <c r="F26" s="95">
        <f>'3-Contract Labor Calc'!Y7</f>
        <v>132833.33333333331</v>
      </c>
    </row>
    <row r="27" spans="1:13" x14ac:dyDescent="0.25">
      <c r="B27" s="4"/>
      <c r="C27" s="4"/>
      <c r="D27" s="4"/>
      <c r="E27" s="4"/>
    </row>
    <row r="28" spans="1:13" x14ac:dyDescent="0.25">
      <c r="A28" s="52" t="s">
        <v>41</v>
      </c>
      <c r="B28" s="93" t="s">
        <v>118</v>
      </c>
      <c r="C28" s="93"/>
      <c r="D28" s="93"/>
      <c r="E28" s="93"/>
      <c r="F28" s="93"/>
    </row>
    <row r="29" spans="1:13" x14ac:dyDescent="0.25">
      <c r="A29" s="52"/>
      <c r="B29" s="93" t="s">
        <v>116</v>
      </c>
      <c r="C29" s="93"/>
      <c r="D29" s="93"/>
      <c r="E29" s="93"/>
      <c r="F29" s="103"/>
    </row>
    <row r="30" spans="1:13" ht="15.75" thickBot="1" x14ac:dyDescent="0.3">
      <c r="A30" s="52"/>
      <c r="B30" s="93" t="s">
        <v>117</v>
      </c>
      <c r="C30" s="93"/>
      <c r="D30" s="93"/>
      <c r="E30" s="93"/>
      <c r="F30" s="100">
        <v>-2150</v>
      </c>
    </row>
    <row r="31" spans="1:13" x14ac:dyDescent="0.25">
      <c r="B31" s="4"/>
      <c r="C31" s="4"/>
      <c r="D31" s="4"/>
      <c r="E31" s="4"/>
      <c r="F31" s="99"/>
    </row>
    <row r="32" spans="1:13" x14ac:dyDescent="0.25">
      <c r="A32" s="1" t="s">
        <v>102</v>
      </c>
      <c r="B32" s="4"/>
      <c r="C32" s="4"/>
      <c r="D32" s="4"/>
      <c r="E32" s="21"/>
      <c r="F32" s="97">
        <f>SUM(F24:F31)</f>
        <v>285166.66666666663</v>
      </c>
    </row>
    <row r="33" spans="1:6" x14ac:dyDescent="0.25">
      <c r="B33" s="4"/>
      <c r="C33" s="4"/>
      <c r="D33" s="4"/>
      <c r="E33" s="4"/>
    </row>
    <row r="34" spans="1:6" x14ac:dyDescent="0.25">
      <c r="A34" s="1" t="s">
        <v>104</v>
      </c>
      <c r="B34" s="4"/>
      <c r="C34" s="4"/>
      <c r="D34" s="4"/>
      <c r="E34" s="21"/>
      <c r="F34" s="65">
        <v>2.5</v>
      </c>
    </row>
    <row r="35" spans="1:6" x14ac:dyDescent="0.25">
      <c r="B35" s="4"/>
      <c r="C35" s="4"/>
      <c r="D35" s="4"/>
      <c r="E35" s="4"/>
      <c r="F35" s="90"/>
    </row>
    <row r="36" spans="1:6" ht="15.75" thickBot="1" x14ac:dyDescent="0.3">
      <c r="A36" s="1" t="s">
        <v>111</v>
      </c>
      <c r="F36" s="98">
        <f>F32*F34</f>
        <v>712916.66666666651</v>
      </c>
    </row>
    <row r="37" spans="1:6" ht="15.75" thickTop="1" x14ac:dyDescent="0.25"/>
  </sheetData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6"/>
  <sheetViews>
    <sheetView showGridLines="0" workbookViewId="0">
      <pane xSplit="3" ySplit="14" topLeftCell="D15" activePane="bottomRight" state="frozen"/>
      <selection pane="topRight" activeCell="C1" sqref="C1"/>
      <selection pane="bottomLeft" activeCell="A12" sqref="A12"/>
      <selection pane="bottomRight" activeCell="D15" sqref="D15"/>
    </sheetView>
  </sheetViews>
  <sheetFormatPr defaultColWidth="13.875" defaultRowHeight="15" x14ac:dyDescent="0.25"/>
  <cols>
    <col min="1" max="1" width="8.375" customWidth="1"/>
    <col min="2" max="2" width="22.375" customWidth="1"/>
    <col min="4" max="4" width="1.625" customWidth="1"/>
    <col min="6" max="6" width="1.625" customWidth="1"/>
    <col min="7" max="18" width="11.25" customWidth="1"/>
    <col min="19" max="19" width="1.625" customWidth="1"/>
    <col min="20" max="20" width="11.125" customWidth="1"/>
    <col min="21" max="21" width="1.625" customWidth="1"/>
    <col min="22" max="22" width="11.125" customWidth="1"/>
    <col min="23" max="23" width="1.625" customWidth="1"/>
    <col min="24" max="24" width="11.125" customWidth="1"/>
    <col min="25" max="25" width="1.625" customWidth="1"/>
    <col min="26" max="26" width="11.125" customWidth="1"/>
    <col min="27" max="27" width="1.625" customWidth="1"/>
    <col min="28" max="28" width="11.125" customWidth="1"/>
    <col min="29" max="29" width="2.75" customWidth="1"/>
  </cols>
  <sheetData>
    <row r="1" spans="1:30" s="26" customFormat="1" ht="5.25" x14ac:dyDescent="0.15">
      <c r="A1" s="23"/>
      <c r="B1" s="23"/>
      <c r="C1" s="24"/>
      <c r="D1" s="24"/>
      <c r="E1" s="24"/>
      <c r="F1" s="24"/>
      <c r="G1" s="24"/>
      <c r="H1" s="24"/>
      <c r="I1" s="24"/>
      <c r="J1" s="25"/>
      <c r="K1" s="23"/>
      <c r="L1" s="24"/>
      <c r="M1" s="24"/>
      <c r="N1" s="24"/>
      <c r="O1" s="24"/>
      <c r="P1" s="25"/>
      <c r="Q1" s="23"/>
      <c r="R1" s="24"/>
      <c r="S1" s="24"/>
      <c r="T1" s="24"/>
      <c r="U1" s="24"/>
      <c r="V1" s="24"/>
      <c r="W1" s="24"/>
      <c r="X1" s="25"/>
      <c r="Y1" s="24"/>
      <c r="Z1" s="25"/>
      <c r="AA1" s="24"/>
      <c r="AB1" s="25"/>
    </row>
    <row r="2" spans="1:30" ht="26.25" x14ac:dyDescent="0.4">
      <c r="A2" s="22" t="str">
        <f>'1-Summary'!A2</f>
        <v>[Small Business Name]</v>
      </c>
      <c r="B2" s="22"/>
      <c r="C2" s="8"/>
      <c r="D2" s="8"/>
      <c r="E2" s="8"/>
      <c r="F2" s="8"/>
      <c r="G2" s="8"/>
      <c r="H2" s="8"/>
      <c r="I2" s="8"/>
      <c r="J2" s="14"/>
      <c r="K2" s="22"/>
      <c r="L2" s="8"/>
      <c r="M2" s="8"/>
      <c r="N2" s="8"/>
      <c r="O2" s="8"/>
      <c r="P2" s="14"/>
      <c r="Q2" s="22"/>
      <c r="R2" s="8"/>
      <c r="S2" s="8"/>
      <c r="T2" s="8"/>
      <c r="U2" s="8"/>
      <c r="V2" s="8"/>
      <c r="W2" s="8"/>
      <c r="X2" s="14"/>
      <c r="Y2" s="8"/>
      <c r="Z2" s="14"/>
      <c r="AA2" s="8"/>
      <c r="AB2" s="14"/>
    </row>
    <row r="3" spans="1:30" s="26" customFormat="1" ht="5.25" x14ac:dyDescent="0.15">
      <c r="A3" s="23"/>
      <c r="B3" s="23"/>
      <c r="C3" s="24"/>
      <c r="D3" s="24"/>
      <c r="E3" s="24"/>
      <c r="F3" s="24"/>
      <c r="G3" s="24"/>
      <c r="H3" s="24"/>
      <c r="I3" s="24"/>
      <c r="J3" s="25"/>
      <c r="K3" s="23"/>
      <c r="L3" s="24"/>
      <c r="M3" s="24"/>
      <c r="N3" s="24"/>
      <c r="O3" s="24"/>
      <c r="P3" s="25"/>
      <c r="Q3" s="23"/>
      <c r="R3" s="24"/>
      <c r="S3" s="24"/>
      <c r="T3" s="24"/>
      <c r="U3" s="24"/>
      <c r="V3" s="24"/>
      <c r="W3" s="24"/>
      <c r="X3" s="25"/>
      <c r="Y3" s="24"/>
      <c r="Z3" s="25"/>
      <c r="AA3" s="24"/>
      <c r="AB3" s="25"/>
    </row>
    <row r="4" spans="1:30" ht="26.25" x14ac:dyDescent="0.4">
      <c r="A4" s="9" t="s">
        <v>98</v>
      </c>
      <c r="B4" s="9"/>
      <c r="C4" s="10"/>
      <c r="D4" s="10"/>
      <c r="E4" s="10"/>
      <c r="F4" s="10"/>
      <c r="G4" s="10"/>
      <c r="H4" s="10"/>
      <c r="I4" s="10"/>
      <c r="J4" s="11"/>
      <c r="K4" s="9"/>
      <c r="L4" s="10"/>
      <c r="M4" s="10"/>
      <c r="N4" s="10"/>
      <c r="O4" s="10"/>
      <c r="P4" s="11"/>
      <c r="Q4" s="9"/>
      <c r="R4" s="10"/>
      <c r="S4" s="10"/>
      <c r="T4" s="10"/>
      <c r="U4" s="10"/>
      <c r="V4" s="10"/>
      <c r="W4" s="10"/>
      <c r="X4" s="11"/>
      <c r="Y4" s="10"/>
      <c r="Z4" s="11"/>
      <c r="AA4" s="10"/>
      <c r="AB4" s="11"/>
    </row>
    <row r="5" spans="1:30" s="26" customFormat="1" ht="5.25" x14ac:dyDescent="0.15">
      <c r="A5" s="28"/>
      <c r="B5" s="28"/>
      <c r="C5" s="29"/>
      <c r="D5" s="29"/>
      <c r="E5" s="29"/>
      <c r="F5" s="29"/>
      <c r="G5" s="29"/>
      <c r="H5" s="29"/>
      <c r="I5" s="29"/>
      <c r="J5" s="30"/>
      <c r="K5" s="28"/>
      <c r="L5" s="29"/>
      <c r="M5" s="29"/>
      <c r="N5" s="29"/>
      <c r="O5" s="29"/>
      <c r="P5" s="30"/>
      <c r="Q5" s="28"/>
      <c r="R5" s="29"/>
      <c r="S5" s="29"/>
      <c r="T5" s="29"/>
      <c r="U5" s="29"/>
      <c r="V5" s="29"/>
      <c r="W5" s="29"/>
      <c r="X5" s="30"/>
      <c r="Y5" s="29"/>
      <c r="Z5" s="30"/>
      <c r="AA5" s="29"/>
      <c r="AB5" s="30"/>
    </row>
    <row r="6" spans="1:30" x14ac:dyDescent="0.25">
      <c r="C6" s="2"/>
      <c r="E6" s="2"/>
      <c r="G6" s="2"/>
      <c r="AB6" s="91"/>
      <c r="AC6" s="34"/>
      <c r="AD6" s="2"/>
    </row>
    <row r="7" spans="1:30" x14ac:dyDescent="0.25">
      <c r="C7" s="2"/>
      <c r="E7" s="2"/>
      <c r="G7" s="2"/>
      <c r="Z7" s="88" t="s">
        <v>110</v>
      </c>
      <c r="AB7" s="60">
        <f>SUM(AB15:AB515)</f>
        <v>139858.33333333331</v>
      </c>
      <c r="AC7" s="34"/>
      <c r="AD7" s="92" t="s">
        <v>34</v>
      </c>
    </row>
    <row r="8" spans="1:30" x14ac:dyDescent="0.25">
      <c r="C8" s="2"/>
      <c r="E8" s="2"/>
      <c r="G8" s="2"/>
      <c r="AB8" s="91"/>
      <c r="AC8" s="34"/>
      <c r="AD8" s="2"/>
    </row>
    <row r="9" spans="1:30" s="34" customFormat="1" x14ac:dyDescent="0.25">
      <c r="C9" s="35"/>
      <c r="E9" s="52" t="s">
        <v>41</v>
      </c>
      <c r="G9" s="80" t="s">
        <v>5</v>
      </c>
      <c r="H9" s="69" t="s">
        <v>7</v>
      </c>
      <c r="I9" s="70"/>
      <c r="J9" s="70"/>
      <c r="K9" s="70"/>
      <c r="L9" s="71"/>
      <c r="Z9" s="52" t="s">
        <v>41</v>
      </c>
    </row>
    <row r="10" spans="1:30" s="34" customFormat="1" x14ac:dyDescent="0.25">
      <c r="C10" s="35"/>
      <c r="E10" s="52" t="s">
        <v>45</v>
      </c>
      <c r="G10" s="81"/>
      <c r="H10" s="72" t="s">
        <v>100</v>
      </c>
      <c r="I10" s="73"/>
      <c r="J10" s="73"/>
      <c r="K10" s="73"/>
      <c r="L10" s="74"/>
      <c r="X10" s="37"/>
      <c r="Z10" s="51"/>
    </row>
    <row r="11" spans="1:30" s="34" customFormat="1" x14ac:dyDescent="0.25">
      <c r="E11" s="53"/>
      <c r="G11" s="81"/>
      <c r="H11" s="72" t="s">
        <v>6</v>
      </c>
      <c r="I11" s="75"/>
      <c r="J11" s="75"/>
      <c r="K11" s="75"/>
      <c r="L11" s="76"/>
      <c r="M11" s="36"/>
      <c r="N11" s="36"/>
      <c r="O11" s="36"/>
      <c r="P11" s="36"/>
      <c r="Q11" s="36"/>
      <c r="R11" s="36"/>
      <c r="Z11" s="51" t="s">
        <v>46</v>
      </c>
    </row>
    <row r="12" spans="1:30" s="34" customFormat="1" x14ac:dyDescent="0.25">
      <c r="E12" s="53"/>
      <c r="G12" s="82"/>
      <c r="H12" s="77" t="s">
        <v>99</v>
      </c>
      <c r="I12" s="78"/>
      <c r="J12" s="78"/>
      <c r="K12" s="78"/>
      <c r="L12" s="79"/>
      <c r="M12" s="36"/>
      <c r="N12" s="36"/>
      <c r="O12" s="36"/>
      <c r="P12" s="36"/>
      <c r="Q12" s="36"/>
      <c r="R12" s="36"/>
      <c r="X12" s="37" t="s">
        <v>39</v>
      </c>
      <c r="Z12" s="51" t="s">
        <v>47</v>
      </c>
    </row>
    <row r="13" spans="1:30" s="34" customFormat="1" x14ac:dyDescent="0.25">
      <c r="E13" s="53"/>
      <c r="G13" s="83"/>
      <c r="H13" s="84"/>
      <c r="I13" s="85"/>
      <c r="J13" s="85"/>
      <c r="K13" s="85"/>
      <c r="L13" s="85"/>
      <c r="M13" s="36"/>
      <c r="N13" s="36"/>
      <c r="O13" s="36"/>
      <c r="P13" s="36"/>
      <c r="Q13" s="36"/>
      <c r="R13" s="36"/>
      <c r="V13" s="37" t="s">
        <v>37</v>
      </c>
      <c r="X13" s="37" t="s">
        <v>40</v>
      </c>
      <c r="Z13" s="57">
        <v>100000</v>
      </c>
      <c r="AB13" s="37" t="s">
        <v>2</v>
      </c>
    </row>
    <row r="14" spans="1:30" s="34" customFormat="1" x14ac:dyDescent="0.25">
      <c r="A14" s="40" t="s">
        <v>105</v>
      </c>
      <c r="B14" s="38" t="s">
        <v>0</v>
      </c>
      <c r="C14" s="38" t="s">
        <v>32</v>
      </c>
      <c r="E14" s="54" t="s">
        <v>43</v>
      </c>
      <c r="G14" s="50">
        <f t="shared" ref="G14:P14" si="0">DATE(YEAR(H14),MONTH(H14)-1,DAY(H14))</f>
        <v>43556</v>
      </c>
      <c r="H14" s="50">
        <f t="shared" si="0"/>
        <v>43586</v>
      </c>
      <c r="I14" s="50">
        <f t="shared" si="0"/>
        <v>43617</v>
      </c>
      <c r="J14" s="50">
        <f t="shared" si="0"/>
        <v>43647</v>
      </c>
      <c r="K14" s="50">
        <f t="shared" si="0"/>
        <v>43678</v>
      </c>
      <c r="L14" s="50">
        <f t="shared" si="0"/>
        <v>43709</v>
      </c>
      <c r="M14" s="50">
        <f t="shared" si="0"/>
        <v>43739</v>
      </c>
      <c r="N14" s="50">
        <f t="shared" si="0"/>
        <v>43770</v>
      </c>
      <c r="O14" s="50">
        <f t="shared" si="0"/>
        <v>43800</v>
      </c>
      <c r="P14" s="50">
        <f t="shared" si="0"/>
        <v>43831</v>
      </c>
      <c r="Q14" s="50">
        <f>DATE(YEAR(R14),MONTH(R14)-1,DAY(R14))</f>
        <v>43862</v>
      </c>
      <c r="R14" s="50">
        <f>DATE(YEAR('1-Summary'!F8),MONTH('1-Summary'!F8-1),1)</f>
        <v>43891</v>
      </c>
      <c r="S14" s="39"/>
      <c r="T14" s="40" t="s">
        <v>1</v>
      </c>
      <c r="V14" s="40" t="s">
        <v>38</v>
      </c>
      <c r="X14" s="41" t="s">
        <v>33</v>
      </c>
      <c r="Z14" s="58" t="s">
        <v>42</v>
      </c>
      <c r="AB14" s="40" t="s">
        <v>1</v>
      </c>
    </row>
    <row r="15" spans="1:30" s="34" customFormat="1" x14ac:dyDescent="0.25">
      <c r="A15" s="42"/>
      <c r="B15" s="42"/>
      <c r="C15" s="42"/>
      <c r="E15" s="55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39"/>
      <c r="T15" s="44"/>
      <c r="X15" s="44"/>
      <c r="Z15" s="59"/>
      <c r="AB15" s="44"/>
    </row>
    <row r="16" spans="1:30" s="34" customFormat="1" x14ac:dyDescent="0.25">
      <c r="A16" s="39">
        <v>1</v>
      </c>
      <c r="B16" s="34" t="s">
        <v>12</v>
      </c>
      <c r="C16" s="39">
        <v>173</v>
      </c>
      <c r="E16" s="56" t="s">
        <v>44</v>
      </c>
      <c r="G16" s="46">
        <v>5400</v>
      </c>
      <c r="H16" s="46">
        <v>5400</v>
      </c>
      <c r="I16" s="46">
        <v>5400</v>
      </c>
      <c r="J16" s="46">
        <v>5400</v>
      </c>
      <c r="K16" s="46">
        <v>5400</v>
      </c>
      <c r="L16" s="46">
        <v>5700</v>
      </c>
      <c r="M16" s="46">
        <v>5700</v>
      </c>
      <c r="N16" s="46">
        <v>5700</v>
      </c>
      <c r="O16" s="46">
        <v>7100</v>
      </c>
      <c r="P16" s="46">
        <v>5700</v>
      </c>
      <c r="Q16" s="46">
        <v>5700</v>
      </c>
      <c r="R16" s="46">
        <v>5700</v>
      </c>
      <c r="S16" s="47"/>
      <c r="T16" s="48">
        <f>+SUM(G16:R16)</f>
        <v>68300</v>
      </c>
      <c r="U16" s="48"/>
      <c r="V16" s="46">
        <v>12</v>
      </c>
      <c r="W16" s="48"/>
      <c r="X16" s="48">
        <f>IFERROR(T16/V16,"")</f>
        <v>5691.666666666667</v>
      </c>
      <c r="Y16" s="48"/>
      <c r="Z16" s="49" t="str">
        <f t="shared" ref="Z16:Z35" si="1">IF(Z$13/12-X16&gt;0,"",Z$13/12-X16)</f>
        <v/>
      </c>
      <c r="AA16" s="48"/>
      <c r="AB16" s="48">
        <f t="shared" ref="AB16:AB35" si="2">SUM(X16:AA16)</f>
        <v>5691.666666666667</v>
      </c>
    </row>
    <row r="17" spans="1:28" s="34" customFormat="1" x14ac:dyDescent="0.25">
      <c r="A17" s="39">
        <v>2</v>
      </c>
      <c r="B17" s="34" t="s">
        <v>13</v>
      </c>
      <c r="C17" s="39">
        <v>174</v>
      </c>
      <c r="E17" s="56" t="s">
        <v>44</v>
      </c>
      <c r="G17" s="46">
        <v>7000</v>
      </c>
      <c r="H17" s="46">
        <v>7000</v>
      </c>
      <c r="I17" s="46">
        <v>7000</v>
      </c>
      <c r="J17" s="46">
        <v>7000</v>
      </c>
      <c r="K17" s="46">
        <v>7000</v>
      </c>
      <c r="L17" s="46">
        <v>7400</v>
      </c>
      <c r="M17" s="46">
        <v>7400</v>
      </c>
      <c r="N17" s="46">
        <v>7400</v>
      </c>
      <c r="O17" s="46">
        <v>9200</v>
      </c>
      <c r="P17" s="46">
        <v>7400</v>
      </c>
      <c r="Q17" s="46">
        <v>7400</v>
      </c>
      <c r="R17" s="46">
        <v>7400</v>
      </c>
      <c r="S17" s="47"/>
      <c r="T17" s="48">
        <f t="shared" ref="T17:T80" si="3">+SUM(G17:R17)</f>
        <v>88600</v>
      </c>
      <c r="U17" s="48"/>
      <c r="V17" s="46">
        <v>12</v>
      </c>
      <c r="W17" s="48"/>
      <c r="X17" s="48">
        <f t="shared" ref="X17:X80" si="4">IFERROR(T17/V17,"")</f>
        <v>7383.333333333333</v>
      </c>
      <c r="Y17" s="48"/>
      <c r="Z17" s="49" t="str">
        <f t="shared" si="1"/>
        <v/>
      </c>
      <c r="AA17" s="48"/>
      <c r="AB17" s="48">
        <f t="shared" si="2"/>
        <v>7383.333333333333</v>
      </c>
    </row>
    <row r="18" spans="1:28" s="34" customFormat="1" x14ac:dyDescent="0.25">
      <c r="A18" s="39">
        <v>3</v>
      </c>
      <c r="B18" s="34" t="s">
        <v>14</v>
      </c>
      <c r="C18" s="39">
        <v>178</v>
      </c>
      <c r="E18" s="56" t="s">
        <v>44</v>
      </c>
      <c r="G18" s="46">
        <v>9200</v>
      </c>
      <c r="H18" s="46">
        <v>9200</v>
      </c>
      <c r="I18" s="46">
        <v>9200</v>
      </c>
      <c r="J18" s="46">
        <v>9200</v>
      </c>
      <c r="K18" s="46">
        <v>9200</v>
      </c>
      <c r="L18" s="46">
        <v>9700</v>
      </c>
      <c r="M18" s="46">
        <v>9700</v>
      </c>
      <c r="N18" s="46">
        <v>9700</v>
      </c>
      <c r="O18" s="46">
        <v>12000</v>
      </c>
      <c r="P18" s="46">
        <v>9700</v>
      </c>
      <c r="Q18" s="46">
        <v>9700</v>
      </c>
      <c r="R18" s="46">
        <v>9700</v>
      </c>
      <c r="S18" s="47"/>
      <c r="T18" s="48">
        <f t="shared" si="3"/>
        <v>116200</v>
      </c>
      <c r="U18" s="48"/>
      <c r="V18" s="46">
        <v>12</v>
      </c>
      <c r="W18" s="48"/>
      <c r="X18" s="48">
        <f t="shared" si="4"/>
        <v>9683.3333333333339</v>
      </c>
      <c r="Y18" s="48"/>
      <c r="Z18" s="49">
        <f t="shared" si="1"/>
        <v>-1350</v>
      </c>
      <c r="AA18" s="48"/>
      <c r="AB18" s="48">
        <f t="shared" si="2"/>
        <v>8333.3333333333339</v>
      </c>
    </row>
    <row r="19" spans="1:28" s="34" customFormat="1" x14ac:dyDescent="0.25">
      <c r="A19" s="39">
        <v>4</v>
      </c>
      <c r="B19" s="34" t="s">
        <v>15</v>
      </c>
      <c r="C19" s="39">
        <v>181</v>
      </c>
      <c r="E19" s="56" t="s">
        <v>44</v>
      </c>
      <c r="G19" s="46">
        <v>7000</v>
      </c>
      <c r="H19" s="46">
        <v>7000</v>
      </c>
      <c r="I19" s="46">
        <v>7000</v>
      </c>
      <c r="J19" s="46">
        <v>7000</v>
      </c>
      <c r="K19" s="46">
        <v>7000</v>
      </c>
      <c r="L19" s="46">
        <v>7400</v>
      </c>
      <c r="M19" s="46">
        <v>7400</v>
      </c>
      <c r="N19" s="46">
        <v>7400</v>
      </c>
      <c r="O19" s="46">
        <v>9200</v>
      </c>
      <c r="P19" s="46">
        <v>7400</v>
      </c>
      <c r="Q19" s="46">
        <v>7400</v>
      </c>
      <c r="R19" s="46">
        <v>7400</v>
      </c>
      <c r="S19" s="47"/>
      <c r="T19" s="48">
        <f t="shared" si="3"/>
        <v>88600</v>
      </c>
      <c r="U19" s="48"/>
      <c r="V19" s="46">
        <v>12</v>
      </c>
      <c r="W19" s="48"/>
      <c r="X19" s="48">
        <f t="shared" si="4"/>
        <v>7383.333333333333</v>
      </c>
      <c r="Y19" s="48"/>
      <c r="Z19" s="49" t="str">
        <f t="shared" si="1"/>
        <v/>
      </c>
      <c r="AA19" s="48"/>
      <c r="AB19" s="48">
        <f t="shared" si="2"/>
        <v>7383.333333333333</v>
      </c>
    </row>
    <row r="20" spans="1:28" s="34" customFormat="1" x14ac:dyDescent="0.25">
      <c r="A20" s="39">
        <v>5</v>
      </c>
      <c r="B20" s="34" t="s">
        <v>16</v>
      </c>
      <c r="C20" s="39">
        <v>181</v>
      </c>
      <c r="E20" s="56" t="s">
        <v>44</v>
      </c>
      <c r="G20" s="46">
        <v>7300</v>
      </c>
      <c r="H20" s="46">
        <v>7300</v>
      </c>
      <c r="I20" s="46">
        <v>7300</v>
      </c>
      <c r="J20" s="46">
        <v>7300</v>
      </c>
      <c r="K20" s="46">
        <v>7300</v>
      </c>
      <c r="L20" s="46"/>
      <c r="M20" s="46"/>
      <c r="N20" s="46"/>
      <c r="O20" s="46"/>
      <c r="P20" s="46"/>
      <c r="Q20" s="46"/>
      <c r="R20" s="46"/>
      <c r="S20" s="47"/>
      <c r="T20" s="48">
        <f t="shared" si="3"/>
        <v>36500</v>
      </c>
      <c r="U20" s="48"/>
      <c r="V20" s="46">
        <v>12</v>
      </c>
      <c r="W20" s="48"/>
      <c r="X20" s="48">
        <f t="shared" si="4"/>
        <v>3041.6666666666665</v>
      </c>
      <c r="Y20" s="48"/>
      <c r="Z20" s="49" t="str">
        <f t="shared" si="1"/>
        <v/>
      </c>
      <c r="AA20" s="48"/>
      <c r="AB20" s="48">
        <f t="shared" si="2"/>
        <v>3041.6666666666665</v>
      </c>
    </row>
    <row r="21" spans="1:28" s="34" customFormat="1" x14ac:dyDescent="0.25">
      <c r="A21" s="39">
        <v>6</v>
      </c>
      <c r="B21" s="34" t="s">
        <v>17</v>
      </c>
      <c r="C21" s="39">
        <v>189</v>
      </c>
      <c r="E21" s="56" t="s">
        <v>44</v>
      </c>
      <c r="G21" s="46">
        <v>5200</v>
      </c>
      <c r="H21" s="46">
        <v>5200</v>
      </c>
      <c r="I21" s="46">
        <v>5200</v>
      </c>
      <c r="J21" s="46">
        <v>5200</v>
      </c>
      <c r="K21" s="46">
        <v>5200</v>
      </c>
      <c r="L21" s="46">
        <v>5500</v>
      </c>
      <c r="M21" s="46">
        <v>5500</v>
      </c>
      <c r="N21" s="46">
        <v>5500</v>
      </c>
      <c r="O21" s="46">
        <v>6800</v>
      </c>
      <c r="P21" s="46">
        <v>5500</v>
      </c>
      <c r="Q21" s="46">
        <v>5500</v>
      </c>
      <c r="R21" s="46">
        <v>5500</v>
      </c>
      <c r="S21" s="47"/>
      <c r="T21" s="48">
        <f t="shared" si="3"/>
        <v>65800</v>
      </c>
      <c r="U21" s="48"/>
      <c r="V21" s="46">
        <v>12</v>
      </c>
      <c r="W21" s="48"/>
      <c r="X21" s="48">
        <f t="shared" si="4"/>
        <v>5483.333333333333</v>
      </c>
      <c r="Y21" s="48"/>
      <c r="Z21" s="49" t="str">
        <f t="shared" si="1"/>
        <v/>
      </c>
      <c r="AA21" s="48"/>
      <c r="AB21" s="48">
        <f t="shared" si="2"/>
        <v>5483.333333333333</v>
      </c>
    </row>
    <row r="22" spans="1:28" s="34" customFormat="1" x14ac:dyDescent="0.25">
      <c r="A22" s="39">
        <v>7</v>
      </c>
      <c r="B22" s="34" t="s">
        <v>18</v>
      </c>
      <c r="C22" s="39">
        <v>202</v>
      </c>
      <c r="E22" s="56" t="s">
        <v>44</v>
      </c>
      <c r="G22" s="46">
        <v>9600</v>
      </c>
      <c r="H22" s="46">
        <v>9600</v>
      </c>
      <c r="I22" s="46">
        <v>9600</v>
      </c>
      <c r="J22" s="46">
        <v>9600</v>
      </c>
      <c r="K22" s="46">
        <v>9600</v>
      </c>
      <c r="L22" s="46">
        <v>10100</v>
      </c>
      <c r="M22" s="46">
        <v>10100</v>
      </c>
      <c r="N22" s="46">
        <v>10100</v>
      </c>
      <c r="O22" s="46">
        <v>12500</v>
      </c>
      <c r="P22" s="46">
        <v>10100</v>
      </c>
      <c r="Q22" s="46">
        <v>10100</v>
      </c>
      <c r="R22" s="46">
        <v>10100</v>
      </c>
      <c r="S22" s="47"/>
      <c r="T22" s="48">
        <f t="shared" si="3"/>
        <v>121100</v>
      </c>
      <c r="U22" s="48"/>
      <c r="V22" s="46">
        <v>12</v>
      </c>
      <c r="W22" s="48"/>
      <c r="X22" s="48">
        <f t="shared" si="4"/>
        <v>10091.666666666666</v>
      </c>
      <c r="Y22" s="48"/>
      <c r="Z22" s="49">
        <f t="shared" si="1"/>
        <v>-1758.3333333333321</v>
      </c>
      <c r="AA22" s="48"/>
      <c r="AB22" s="48">
        <f t="shared" si="2"/>
        <v>8333.3333333333339</v>
      </c>
    </row>
    <row r="23" spans="1:28" s="34" customFormat="1" x14ac:dyDescent="0.25">
      <c r="A23" s="39">
        <v>8</v>
      </c>
      <c r="B23" s="34" t="s">
        <v>19</v>
      </c>
      <c r="C23" s="39">
        <v>209</v>
      </c>
      <c r="E23" s="56" t="s">
        <v>44</v>
      </c>
      <c r="G23" s="46">
        <v>6100</v>
      </c>
      <c r="H23" s="46">
        <v>6100</v>
      </c>
      <c r="I23" s="46">
        <v>6100</v>
      </c>
      <c r="J23" s="46">
        <v>6100</v>
      </c>
      <c r="K23" s="46">
        <v>6100</v>
      </c>
      <c r="L23" s="46">
        <v>6400</v>
      </c>
      <c r="M23" s="46">
        <v>6400</v>
      </c>
      <c r="N23" s="46">
        <v>6400</v>
      </c>
      <c r="O23" s="46">
        <v>7900</v>
      </c>
      <c r="P23" s="46"/>
      <c r="Q23" s="46"/>
      <c r="R23" s="46"/>
      <c r="S23" s="47"/>
      <c r="T23" s="48">
        <f t="shared" si="3"/>
        <v>57600</v>
      </c>
      <c r="U23" s="48"/>
      <c r="V23" s="46">
        <v>12</v>
      </c>
      <c r="W23" s="48"/>
      <c r="X23" s="48">
        <f t="shared" si="4"/>
        <v>4800</v>
      </c>
      <c r="Y23" s="48"/>
      <c r="Z23" s="49" t="str">
        <f t="shared" si="1"/>
        <v/>
      </c>
      <c r="AA23" s="48"/>
      <c r="AB23" s="48">
        <f t="shared" si="2"/>
        <v>4800</v>
      </c>
    </row>
    <row r="24" spans="1:28" s="34" customFormat="1" x14ac:dyDescent="0.25">
      <c r="A24" s="39">
        <v>9</v>
      </c>
      <c r="B24" s="34" t="s">
        <v>20</v>
      </c>
      <c r="C24" s="39">
        <v>224</v>
      </c>
      <c r="E24" s="56" t="s">
        <v>44</v>
      </c>
      <c r="G24" s="46">
        <v>7400</v>
      </c>
      <c r="H24" s="46">
        <v>7400</v>
      </c>
      <c r="I24" s="46">
        <v>7400</v>
      </c>
      <c r="J24" s="46">
        <v>7400</v>
      </c>
      <c r="K24" s="46">
        <v>7400</v>
      </c>
      <c r="L24" s="46">
        <v>7800</v>
      </c>
      <c r="M24" s="46">
        <v>7800</v>
      </c>
      <c r="N24" s="46">
        <v>7800</v>
      </c>
      <c r="O24" s="46">
        <v>9700</v>
      </c>
      <c r="P24" s="46">
        <v>7800</v>
      </c>
      <c r="Q24" s="46">
        <v>7800</v>
      </c>
      <c r="R24" s="46">
        <v>7800</v>
      </c>
      <c r="S24" s="47"/>
      <c r="T24" s="48">
        <f t="shared" si="3"/>
        <v>93500</v>
      </c>
      <c r="U24" s="48"/>
      <c r="V24" s="46">
        <v>12</v>
      </c>
      <c r="W24" s="48"/>
      <c r="X24" s="48">
        <f t="shared" si="4"/>
        <v>7791.666666666667</v>
      </c>
      <c r="Y24" s="48"/>
      <c r="Z24" s="49" t="str">
        <f t="shared" si="1"/>
        <v/>
      </c>
      <c r="AA24" s="48"/>
      <c r="AB24" s="48">
        <f t="shared" si="2"/>
        <v>7791.666666666667</v>
      </c>
    </row>
    <row r="25" spans="1:28" s="34" customFormat="1" x14ac:dyDescent="0.25">
      <c r="A25" s="39">
        <v>10</v>
      </c>
      <c r="B25" s="34" t="s">
        <v>21</v>
      </c>
      <c r="C25" s="39">
        <v>232</v>
      </c>
      <c r="E25" s="56" t="s">
        <v>44</v>
      </c>
      <c r="G25" s="46">
        <v>8800</v>
      </c>
      <c r="H25" s="46">
        <v>8800</v>
      </c>
      <c r="I25" s="46">
        <v>8800</v>
      </c>
      <c r="J25" s="46">
        <v>8800</v>
      </c>
      <c r="K25" s="46">
        <v>8800</v>
      </c>
      <c r="L25" s="46">
        <v>9200</v>
      </c>
      <c r="M25" s="46">
        <v>9200</v>
      </c>
      <c r="N25" s="46">
        <v>9200</v>
      </c>
      <c r="O25" s="46">
        <v>11400</v>
      </c>
      <c r="P25" s="46">
        <v>9200</v>
      </c>
      <c r="Q25" s="46">
        <v>9200</v>
      </c>
      <c r="R25" s="46">
        <v>9200</v>
      </c>
      <c r="S25" s="47"/>
      <c r="T25" s="48">
        <f t="shared" si="3"/>
        <v>110600</v>
      </c>
      <c r="U25" s="48"/>
      <c r="V25" s="46">
        <v>12</v>
      </c>
      <c r="W25" s="48"/>
      <c r="X25" s="48">
        <f t="shared" si="4"/>
        <v>9216.6666666666661</v>
      </c>
      <c r="Y25" s="48"/>
      <c r="Z25" s="49">
        <f t="shared" si="1"/>
        <v>-883.33333333333212</v>
      </c>
      <c r="AA25" s="48"/>
      <c r="AB25" s="48">
        <f t="shared" si="2"/>
        <v>8333.3333333333339</v>
      </c>
    </row>
    <row r="26" spans="1:28" s="34" customFormat="1" x14ac:dyDescent="0.25">
      <c r="A26" s="39">
        <v>11</v>
      </c>
      <c r="B26" s="34" t="s">
        <v>22</v>
      </c>
      <c r="C26" s="39">
        <v>233</v>
      </c>
      <c r="E26" s="56" t="s">
        <v>44</v>
      </c>
      <c r="G26" s="46">
        <v>7100</v>
      </c>
      <c r="H26" s="46">
        <v>7100</v>
      </c>
      <c r="I26" s="46">
        <v>7100</v>
      </c>
      <c r="J26" s="46">
        <v>7100</v>
      </c>
      <c r="K26" s="46">
        <v>7100</v>
      </c>
      <c r="L26" s="46">
        <v>7500</v>
      </c>
      <c r="M26" s="46">
        <v>7500</v>
      </c>
      <c r="N26" s="46">
        <v>7500</v>
      </c>
      <c r="O26" s="46">
        <v>9300</v>
      </c>
      <c r="P26" s="46">
        <v>7500</v>
      </c>
      <c r="Q26" s="46">
        <v>7500</v>
      </c>
      <c r="R26" s="46">
        <v>7500</v>
      </c>
      <c r="S26" s="47"/>
      <c r="T26" s="48">
        <f t="shared" si="3"/>
        <v>89800</v>
      </c>
      <c r="U26" s="48"/>
      <c r="V26" s="46">
        <v>12</v>
      </c>
      <c r="W26" s="48"/>
      <c r="X26" s="48">
        <f t="shared" si="4"/>
        <v>7483.333333333333</v>
      </c>
      <c r="Y26" s="48"/>
      <c r="Z26" s="49" t="str">
        <f t="shared" si="1"/>
        <v/>
      </c>
      <c r="AA26" s="48"/>
      <c r="AB26" s="48">
        <f t="shared" si="2"/>
        <v>7483.333333333333</v>
      </c>
    </row>
    <row r="27" spans="1:28" s="34" customFormat="1" x14ac:dyDescent="0.25">
      <c r="A27" s="39">
        <v>12</v>
      </c>
      <c r="B27" s="34" t="s">
        <v>23</v>
      </c>
      <c r="C27" s="39">
        <v>234</v>
      </c>
      <c r="E27" s="56" t="s">
        <v>44</v>
      </c>
      <c r="G27" s="46">
        <v>7600</v>
      </c>
      <c r="H27" s="46">
        <v>7600</v>
      </c>
      <c r="I27" s="46">
        <v>7600</v>
      </c>
      <c r="J27" s="46">
        <v>7600</v>
      </c>
      <c r="K27" s="46">
        <v>7600</v>
      </c>
      <c r="L27" s="46">
        <v>8000</v>
      </c>
      <c r="M27" s="46">
        <v>8000</v>
      </c>
      <c r="N27" s="46">
        <v>8000</v>
      </c>
      <c r="O27" s="46">
        <v>9900</v>
      </c>
      <c r="P27" s="46">
        <v>8000</v>
      </c>
      <c r="Q27" s="46">
        <v>8000</v>
      </c>
      <c r="R27" s="46">
        <v>8000</v>
      </c>
      <c r="S27" s="47"/>
      <c r="T27" s="48">
        <f t="shared" si="3"/>
        <v>95900</v>
      </c>
      <c r="U27" s="48"/>
      <c r="V27" s="46">
        <v>12</v>
      </c>
      <c r="W27" s="48"/>
      <c r="X27" s="48">
        <f t="shared" si="4"/>
        <v>7991.666666666667</v>
      </c>
      <c r="Y27" s="48"/>
      <c r="Z27" s="49" t="str">
        <f t="shared" si="1"/>
        <v/>
      </c>
      <c r="AA27" s="48"/>
      <c r="AB27" s="48">
        <f t="shared" si="2"/>
        <v>7991.666666666667</v>
      </c>
    </row>
    <row r="28" spans="1:28" s="34" customFormat="1" x14ac:dyDescent="0.25">
      <c r="A28" s="39">
        <v>13</v>
      </c>
      <c r="B28" s="34" t="s">
        <v>24</v>
      </c>
      <c r="C28" s="39">
        <v>241</v>
      </c>
      <c r="E28" s="56" t="s">
        <v>44</v>
      </c>
      <c r="G28" s="46">
        <v>9800</v>
      </c>
      <c r="H28" s="46">
        <v>9800</v>
      </c>
      <c r="I28" s="46">
        <v>9800</v>
      </c>
      <c r="J28" s="46">
        <v>9800</v>
      </c>
      <c r="K28" s="46">
        <v>9800</v>
      </c>
      <c r="L28" s="46">
        <v>10300</v>
      </c>
      <c r="M28" s="46">
        <v>10300</v>
      </c>
      <c r="N28" s="46">
        <v>10300</v>
      </c>
      <c r="O28" s="46">
        <v>12800</v>
      </c>
      <c r="P28" s="46">
        <v>10300</v>
      </c>
      <c r="Q28" s="46">
        <v>10300</v>
      </c>
      <c r="R28" s="46">
        <v>10300</v>
      </c>
      <c r="S28" s="47"/>
      <c r="T28" s="48">
        <f t="shared" si="3"/>
        <v>123600</v>
      </c>
      <c r="U28" s="48"/>
      <c r="V28" s="46">
        <v>12</v>
      </c>
      <c r="W28" s="48"/>
      <c r="X28" s="48">
        <f t="shared" si="4"/>
        <v>10300</v>
      </c>
      <c r="Y28" s="48"/>
      <c r="Z28" s="49">
        <f t="shared" si="1"/>
        <v>-1966.6666666666661</v>
      </c>
      <c r="AA28" s="48"/>
      <c r="AB28" s="48">
        <f t="shared" si="2"/>
        <v>8333.3333333333339</v>
      </c>
    </row>
    <row r="29" spans="1:28" s="34" customFormat="1" x14ac:dyDescent="0.25">
      <c r="A29" s="39">
        <v>14</v>
      </c>
      <c r="B29" s="34" t="s">
        <v>25</v>
      </c>
      <c r="C29" s="39">
        <v>247</v>
      </c>
      <c r="E29" s="56" t="s">
        <v>44</v>
      </c>
      <c r="G29" s="46">
        <v>6100</v>
      </c>
      <c r="H29" s="46">
        <v>6100</v>
      </c>
      <c r="I29" s="46">
        <v>6100</v>
      </c>
      <c r="J29" s="46">
        <v>6100</v>
      </c>
      <c r="K29" s="46">
        <v>6100</v>
      </c>
      <c r="L29" s="46">
        <v>6400</v>
      </c>
      <c r="M29" s="46">
        <v>6400</v>
      </c>
      <c r="N29" s="46">
        <v>6400</v>
      </c>
      <c r="O29" s="46">
        <v>7900</v>
      </c>
      <c r="P29" s="46">
        <v>6400</v>
      </c>
      <c r="Q29" s="46">
        <v>6400</v>
      </c>
      <c r="R29" s="46">
        <v>6400</v>
      </c>
      <c r="S29" s="47"/>
      <c r="T29" s="48">
        <f t="shared" si="3"/>
        <v>76800</v>
      </c>
      <c r="U29" s="48"/>
      <c r="V29" s="46">
        <v>12</v>
      </c>
      <c r="W29" s="48"/>
      <c r="X29" s="48">
        <f t="shared" si="4"/>
        <v>6400</v>
      </c>
      <c r="Y29" s="48"/>
      <c r="Z29" s="49" t="str">
        <f t="shared" si="1"/>
        <v/>
      </c>
      <c r="AA29" s="48"/>
      <c r="AB29" s="48">
        <f t="shared" si="2"/>
        <v>6400</v>
      </c>
    </row>
    <row r="30" spans="1:28" s="34" customFormat="1" x14ac:dyDescent="0.25">
      <c r="A30" s="39">
        <v>15</v>
      </c>
      <c r="B30" s="34" t="s">
        <v>26</v>
      </c>
      <c r="C30" s="39">
        <v>249</v>
      </c>
      <c r="E30" s="56" t="s">
        <v>44</v>
      </c>
      <c r="G30" s="46">
        <v>4100</v>
      </c>
      <c r="H30" s="46">
        <v>4100</v>
      </c>
      <c r="I30" s="46">
        <v>4100</v>
      </c>
      <c r="J30" s="46">
        <v>4100</v>
      </c>
      <c r="K30" s="46">
        <v>4100</v>
      </c>
      <c r="L30" s="46">
        <v>4300</v>
      </c>
      <c r="M30" s="46">
        <v>4300</v>
      </c>
      <c r="N30" s="46">
        <v>4300</v>
      </c>
      <c r="O30" s="46">
        <v>5300</v>
      </c>
      <c r="P30" s="46">
        <v>4300</v>
      </c>
      <c r="Q30" s="46">
        <v>4300</v>
      </c>
      <c r="R30" s="46">
        <v>4300</v>
      </c>
      <c r="S30" s="47"/>
      <c r="T30" s="48">
        <f t="shared" si="3"/>
        <v>51600</v>
      </c>
      <c r="U30" s="48"/>
      <c r="V30" s="46">
        <v>12</v>
      </c>
      <c r="W30" s="48"/>
      <c r="X30" s="48">
        <f t="shared" si="4"/>
        <v>4300</v>
      </c>
      <c r="Y30" s="48"/>
      <c r="Z30" s="49" t="str">
        <f t="shared" si="1"/>
        <v/>
      </c>
      <c r="AA30" s="48"/>
      <c r="AB30" s="48">
        <f t="shared" si="2"/>
        <v>4300</v>
      </c>
    </row>
    <row r="31" spans="1:28" s="34" customFormat="1" x14ac:dyDescent="0.25">
      <c r="A31" s="39">
        <v>16</v>
      </c>
      <c r="B31" s="34" t="s">
        <v>27</v>
      </c>
      <c r="C31" s="39">
        <v>259</v>
      </c>
      <c r="E31" s="56" t="s">
        <v>44</v>
      </c>
      <c r="G31" s="46"/>
      <c r="H31" s="46"/>
      <c r="I31" s="46">
        <v>8000</v>
      </c>
      <c r="J31" s="46">
        <v>8000</v>
      </c>
      <c r="K31" s="46">
        <v>8000</v>
      </c>
      <c r="L31" s="46">
        <v>8400</v>
      </c>
      <c r="M31" s="46">
        <v>8400</v>
      </c>
      <c r="N31" s="46">
        <v>8400</v>
      </c>
      <c r="O31" s="46">
        <v>10400</v>
      </c>
      <c r="P31" s="46">
        <v>8400</v>
      </c>
      <c r="Q31" s="46">
        <v>8400</v>
      </c>
      <c r="R31" s="46">
        <v>8400</v>
      </c>
      <c r="S31" s="47"/>
      <c r="T31" s="48">
        <f t="shared" si="3"/>
        <v>84800</v>
      </c>
      <c r="U31" s="48"/>
      <c r="V31" s="46">
        <v>10</v>
      </c>
      <c r="W31" s="48"/>
      <c r="X31" s="48">
        <f t="shared" si="4"/>
        <v>8480</v>
      </c>
      <c r="Y31" s="48"/>
      <c r="Z31" s="49">
        <f t="shared" si="1"/>
        <v>-146.66666666666606</v>
      </c>
      <c r="AA31" s="48"/>
      <c r="AB31" s="48">
        <f t="shared" si="2"/>
        <v>8333.3333333333339</v>
      </c>
    </row>
    <row r="32" spans="1:28" s="34" customFormat="1" x14ac:dyDescent="0.25">
      <c r="A32" s="39">
        <v>17</v>
      </c>
      <c r="B32" s="34" t="s">
        <v>28</v>
      </c>
      <c r="C32" s="39">
        <v>261</v>
      </c>
      <c r="E32" s="56" t="s">
        <v>44</v>
      </c>
      <c r="G32" s="46"/>
      <c r="H32" s="46"/>
      <c r="I32" s="46"/>
      <c r="J32" s="46"/>
      <c r="K32" s="46">
        <v>6700</v>
      </c>
      <c r="L32" s="46">
        <v>7000</v>
      </c>
      <c r="M32" s="46">
        <v>7000</v>
      </c>
      <c r="N32" s="46">
        <v>7000</v>
      </c>
      <c r="O32" s="46">
        <v>8700</v>
      </c>
      <c r="P32" s="46">
        <v>7000</v>
      </c>
      <c r="Q32" s="46">
        <v>7000</v>
      </c>
      <c r="R32" s="46">
        <v>7000</v>
      </c>
      <c r="S32" s="47"/>
      <c r="T32" s="48">
        <f t="shared" si="3"/>
        <v>57400</v>
      </c>
      <c r="U32" s="48"/>
      <c r="V32" s="46">
        <v>8</v>
      </c>
      <c r="W32" s="48"/>
      <c r="X32" s="48">
        <f t="shared" si="4"/>
        <v>7175</v>
      </c>
      <c r="Y32" s="48"/>
      <c r="Z32" s="49" t="str">
        <f t="shared" si="1"/>
        <v/>
      </c>
      <c r="AA32" s="48"/>
      <c r="AB32" s="48">
        <f t="shared" si="2"/>
        <v>7175</v>
      </c>
    </row>
    <row r="33" spans="1:30" s="34" customFormat="1" x14ac:dyDescent="0.25">
      <c r="A33" s="39">
        <v>18</v>
      </c>
      <c r="B33" s="34" t="s">
        <v>29</v>
      </c>
      <c r="C33" s="39">
        <v>267</v>
      </c>
      <c r="E33" s="56" t="s">
        <v>44</v>
      </c>
      <c r="G33" s="46"/>
      <c r="H33" s="46"/>
      <c r="I33" s="46"/>
      <c r="J33" s="46"/>
      <c r="K33" s="46"/>
      <c r="L33" s="46"/>
      <c r="M33" s="46"/>
      <c r="N33" s="46">
        <v>9200</v>
      </c>
      <c r="O33" s="46">
        <v>11400</v>
      </c>
      <c r="P33" s="46">
        <v>9200</v>
      </c>
      <c r="Q33" s="46">
        <v>9200</v>
      </c>
      <c r="R33" s="46">
        <v>9200</v>
      </c>
      <c r="S33" s="47"/>
      <c r="T33" s="48">
        <f t="shared" si="3"/>
        <v>48200</v>
      </c>
      <c r="U33" s="48"/>
      <c r="V33" s="46">
        <v>5</v>
      </c>
      <c r="W33" s="48"/>
      <c r="X33" s="48">
        <f t="shared" si="4"/>
        <v>9640</v>
      </c>
      <c r="Y33" s="48"/>
      <c r="Z33" s="49">
        <f t="shared" si="1"/>
        <v>-1306.6666666666661</v>
      </c>
      <c r="AA33" s="48"/>
      <c r="AB33" s="48">
        <f t="shared" si="2"/>
        <v>8333.3333333333339</v>
      </c>
      <c r="AD33" s="45"/>
    </row>
    <row r="34" spans="1:30" s="34" customFormat="1" x14ac:dyDescent="0.25">
      <c r="A34" s="39">
        <v>19</v>
      </c>
      <c r="B34" s="34" t="s">
        <v>30</v>
      </c>
      <c r="C34" s="39">
        <v>269</v>
      </c>
      <c r="E34" s="56" t="s">
        <v>44</v>
      </c>
      <c r="G34" s="46"/>
      <c r="H34" s="46"/>
      <c r="I34" s="46"/>
      <c r="J34" s="46"/>
      <c r="K34" s="46"/>
      <c r="L34" s="46"/>
      <c r="M34" s="46"/>
      <c r="N34" s="46"/>
      <c r="O34" s="46">
        <v>12900</v>
      </c>
      <c r="P34" s="46">
        <v>10400</v>
      </c>
      <c r="Q34" s="46">
        <v>10400</v>
      </c>
      <c r="R34" s="46">
        <v>10400</v>
      </c>
      <c r="S34" s="47"/>
      <c r="T34" s="48">
        <f t="shared" si="3"/>
        <v>44100</v>
      </c>
      <c r="U34" s="48"/>
      <c r="V34" s="46">
        <v>4</v>
      </c>
      <c r="W34" s="48"/>
      <c r="X34" s="48">
        <f t="shared" si="4"/>
        <v>11025</v>
      </c>
      <c r="Y34" s="48"/>
      <c r="Z34" s="49">
        <f t="shared" si="1"/>
        <v>-2691.6666666666661</v>
      </c>
      <c r="AA34" s="48"/>
      <c r="AB34" s="48">
        <f t="shared" si="2"/>
        <v>8333.3333333333339</v>
      </c>
      <c r="AD34" s="45"/>
    </row>
    <row r="35" spans="1:30" s="34" customFormat="1" x14ac:dyDescent="0.25">
      <c r="A35" s="39">
        <v>20</v>
      </c>
      <c r="B35" s="34" t="s">
        <v>31</v>
      </c>
      <c r="C35" s="39">
        <v>274</v>
      </c>
      <c r="E35" s="56" t="s">
        <v>44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>
        <v>6600</v>
      </c>
      <c r="S35" s="47"/>
      <c r="T35" s="48">
        <f t="shared" si="3"/>
        <v>6600</v>
      </c>
      <c r="U35" s="48"/>
      <c r="V35" s="46">
        <v>1</v>
      </c>
      <c r="W35" s="48"/>
      <c r="X35" s="48">
        <f t="shared" si="4"/>
        <v>6600</v>
      </c>
      <c r="Y35" s="48"/>
      <c r="Z35" s="49" t="str">
        <f t="shared" si="1"/>
        <v/>
      </c>
      <c r="AA35" s="48"/>
      <c r="AB35" s="48">
        <f t="shared" si="2"/>
        <v>6600</v>
      </c>
      <c r="AD35" s="45"/>
    </row>
    <row r="36" spans="1:30" s="34" customFormat="1" x14ac:dyDescent="0.25">
      <c r="A36" s="39">
        <v>21</v>
      </c>
      <c r="C36" s="39"/>
      <c r="E36" s="5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7"/>
      <c r="T36" s="48">
        <f t="shared" si="3"/>
        <v>0</v>
      </c>
      <c r="U36" s="48"/>
      <c r="V36" s="46"/>
      <c r="W36" s="48"/>
      <c r="X36" s="48" t="str">
        <f t="shared" si="4"/>
        <v/>
      </c>
      <c r="Y36" s="48"/>
      <c r="Z36" s="49"/>
      <c r="AA36" s="48"/>
      <c r="AB36" s="48">
        <f t="shared" ref="AB36:AB99" si="5">SUM(X36:AA36)</f>
        <v>0</v>
      </c>
      <c r="AD36" s="45"/>
    </row>
    <row r="37" spans="1:30" s="34" customFormat="1" x14ac:dyDescent="0.25">
      <c r="A37" s="39">
        <v>22</v>
      </c>
      <c r="C37" s="39"/>
      <c r="E37" s="5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  <c r="T37" s="48">
        <f t="shared" si="3"/>
        <v>0</v>
      </c>
      <c r="U37" s="48"/>
      <c r="V37" s="46"/>
      <c r="W37" s="48"/>
      <c r="X37" s="48" t="str">
        <f t="shared" si="4"/>
        <v/>
      </c>
      <c r="Y37" s="48"/>
      <c r="Z37" s="49"/>
      <c r="AA37" s="48"/>
      <c r="AB37" s="48">
        <f t="shared" si="5"/>
        <v>0</v>
      </c>
      <c r="AD37" s="45"/>
    </row>
    <row r="38" spans="1:30" s="34" customFormat="1" x14ac:dyDescent="0.25">
      <c r="A38" s="39">
        <v>23</v>
      </c>
      <c r="C38" s="39"/>
      <c r="E38" s="5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7"/>
      <c r="T38" s="48">
        <f t="shared" si="3"/>
        <v>0</v>
      </c>
      <c r="U38" s="48"/>
      <c r="V38" s="46"/>
      <c r="W38" s="48"/>
      <c r="X38" s="48" t="str">
        <f t="shared" si="4"/>
        <v/>
      </c>
      <c r="Y38" s="48"/>
      <c r="Z38" s="49"/>
      <c r="AA38" s="48"/>
      <c r="AB38" s="48">
        <f t="shared" si="5"/>
        <v>0</v>
      </c>
      <c r="AD38" s="45"/>
    </row>
    <row r="39" spans="1:30" s="34" customFormat="1" x14ac:dyDescent="0.25">
      <c r="A39" s="39">
        <v>24</v>
      </c>
      <c r="C39" s="39"/>
      <c r="E39" s="5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7"/>
      <c r="T39" s="48">
        <f t="shared" si="3"/>
        <v>0</v>
      </c>
      <c r="U39" s="48"/>
      <c r="V39" s="46"/>
      <c r="W39" s="48"/>
      <c r="X39" s="48" t="str">
        <f t="shared" si="4"/>
        <v/>
      </c>
      <c r="Y39" s="48"/>
      <c r="Z39" s="49"/>
      <c r="AA39" s="48"/>
      <c r="AB39" s="48">
        <f t="shared" si="5"/>
        <v>0</v>
      </c>
      <c r="AD39" s="45"/>
    </row>
    <row r="40" spans="1:30" s="34" customFormat="1" x14ac:dyDescent="0.25">
      <c r="A40" s="39">
        <v>25</v>
      </c>
      <c r="C40" s="39"/>
      <c r="E40" s="5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/>
      <c r="T40" s="48">
        <f t="shared" si="3"/>
        <v>0</v>
      </c>
      <c r="U40" s="48"/>
      <c r="V40" s="46"/>
      <c r="W40" s="48"/>
      <c r="X40" s="48" t="str">
        <f t="shared" si="4"/>
        <v/>
      </c>
      <c r="Y40" s="48"/>
      <c r="Z40" s="49"/>
      <c r="AA40" s="48"/>
      <c r="AB40" s="48">
        <f t="shared" si="5"/>
        <v>0</v>
      </c>
      <c r="AD40" s="45"/>
    </row>
    <row r="41" spans="1:30" s="34" customFormat="1" x14ac:dyDescent="0.25">
      <c r="A41" s="39">
        <v>26</v>
      </c>
      <c r="C41" s="39"/>
      <c r="E41" s="5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7"/>
      <c r="T41" s="48">
        <f t="shared" si="3"/>
        <v>0</v>
      </c>
      <c r="U41" s="48"/>
      <c r="V41" s="46"/>
      <c r="W41" s="48"/>
      <c r="X41" s="48" t="str">
        <f t="shared" si="4"/>
        <v/>
      </c>
      <c r="Y41" s="48"/>
      <c r="Z41" s="49"/>
      <c r="AA41" s="48"/>
      <c r="AB41" s="48">
        <f t="shared" si="5"/>
        <v>0</v>
      </c>
      <c r="AD41" s="45"/>
    </row>
    <row r="42" spans="1:30" s="34" customFormat="1" x14ac:dyDescent="0.25">
      <c r="A42" s="39">
        <v>27</v>
      </c>
      <c r="C42" s="39"/>
      <c r="E42" s="5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48">
        <f t="shared" si="3"/>
        <v>0</v>
      </c>
      <c r="U42" s="48"/>
      <c r="V42" s="46"/>
      <c r="W42" s="48"/>
      <c r="X42" s="48" t="str">
        <f t="shared" si="4"/>
        <v/>
      </c>
      <c r="Y42" s="48"/>
      <c r="Z42" s="49"/>
      <c r="AA42" s="48"/>
      <c r="AB42" s="48">
        <f t="shared" si="5"/>
        <v>0</v>
      </c>
      <c r="AD42" s="45"/>
    </row>
    <row r="43" spans="1:30" s="34" customFormat="1" x14ac:dyDescent="0.25">
      <c r="A43" s="39">
        <v>28</v>
      </c>
      <c r="C43" s="39"/>
      <c r="E43" s="5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7"/>
      <c r="T43" s="48">
        <f t="shared" si="3"/>
        <v>0</v>
      </c>
      <c r="U43" s="48"/>
      <c r="V43" s="46"/>
      <c r="W43" s="48"/>
      <c r="X43" s="48" t="str">
        <f t="shared" si="4"/>
        <v/>
      </c>
      <c r="Y43" s="48"/>
      <c r="Z43" s="49"/>
      <c r="AA43" s="48"/>
      <c r="AB43" s="48">
        <f t="shared" si="5"/>
        <v>0</v>
      </c>
      <c r="AD43" s="45"/>
    </row>
    <row r="44" spans="1:30" s="34" customFormat="1" x14ac:dyDescent="0.25">
      <c r="A44" s="39">
        <v>29</v>
      </c>
      <c r="C44" s="39"/>
      <c r="E44" s="5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7"/>
      <c r="T44" s="48">
        <f t="shared" si="3"/>
        <v>0</v>
      </c>
      <c r="U44" s="48"/>
      <c r="V44" s="46"/>
      <c r="W44" s="48"/>
      <c r="X44" s="48" t="str">
        <f t="shared" si="4"/>
        <v/>
      </c>
      <c r="Y44" s="48"/>
      <c r="Z44" s="49"/>
      <c r="AA44" s="48"/>
      <c r="AB44" s="48">
        <f t="shared" si="5"/>
        <v>0</v>
      </c>
      <c r="AD44" s="45"/>
    </row>
    <row r="45" spans="1:30" s="34" customFormat="1" x14ac:dyDescent="0.25">
      <c r="A45" s="39">
        <v>30</v>
      </c>
      <c r="C45" s="39"/>
      <c r="E45" s="5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7"/>
      <c r="T45" s="48">
        <f t="shared" si="3"/>
        <v>0</v>
      </c>
      <c r="U45" s="48"/>
      <c r="V45" s="46"/>
      <c r="W45" s="48"/>
      <c r="X45" s="48" t="str">
        <f t="shared" si="4"/>
        <v/>
      </c>
      <c r="Y45" s="48"/>
      <c r="Z45" s="49"/>
      <c r="AA45" s="48"/>
      <c r="AB45" s="48">
        <f t="shared" si="5"/>
        <v>0</v>
      </c>
      <c r="AD45" s="45"/>
    </row>
    <row r="46" spans="1:30" s="34" customFormat="1" x14ac:dyDescent="0.25">
      <c r="A46" s="39">
        <v>31</v>
      </c>
      <c r="C46" s="39"/>
      <c r="E46" s="5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7"/>
      <c r="T46" s="48">
        <f t="shared" si="3"/>
        <v>0</v>
      </c>
      <c r="U46" s="48"/>
      <c r="V46" s="46"/>
      <c r="W46" s="48"/>
      <c r="X46" s="48" t="str">
        <f t="shared" si="4"/>
        <v/>
      </c>
      <c r="Y46" s="48"/>
      <c r="Z46" s="49"/>
      <c r="AA46" s="48"/>
      <c r="AB46" s="48">
        <f t="shared" si="5"/>
        <v>0</v>
      </c>
      <c r="AD46" s="45"/>
    </row>
    <row r="47" spans="1:30" s="34" customFormat="1" x14ac:dyDescent="0.25">
      <c r="A47" s="39">
        <v>32</v>
      </c>
      <c r="C47" s="39"/>
      <c r="E47" s="5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7"/>
      <c r="T47" s="48">
        <f t="shared" si="3"/>
        <v>0</v>
      </c>
      <c r="U47" s="48"/>
      <c r="V47" s="46"/>
      <c r="W47" s="48"/>
      <c r="X47" s="48" t="str">
        <f t="shared" si="4"/>
        <v/>
      </c>
      <c r="Y47" s="48"/>
      <c r="Z47" s="49"/>
      <c r="AA47" s="48"/>
      <c r="AB47" s="48">
        <f t="shared" si="5"/>
        <v>0</v>
      </c>
      <c r="AD47" s="45"/>
    </row>
    <row r="48" spans="1:30" s="34" customFormat="1" x14ac:dyDescent="0.25">
      <c r="A48" s="39">
        <v>33</v>
      </c>
      <c r="C48" s="39"/>
      <c r="E48" s="5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7"/>
      <c r="T48" s="48">
        <f t="shared" si="3"/>
        <v>0</v>
      </c>
      <c r="U48" s="48"/>
      <c r="V48" s="46"/>
      <c r="W48" s="48"/>
      <c r="X48" s="48" t="str">
        <f t="shared" si="4"/>
        <v/>
      </c>
      <c r="Y48" s="48"/>
      <c r="Z48" s="49"/>
      <c r="AA48" s="48"/>
      <c r="AB48" s="48">
        <f t="shared" si="5"/>
        <v>0</v>
      </c>
      <c r="AD48" s="45"/>
    </row>
    <row r="49" spans="1:30" s="34" customFormat="1" x14ac:dyDescent="0.25">
      <c r="A49" s="39">
        <v>34</v>
      </c>
      <c r="C49" s="39"/>
      <c r="E49" s="5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7"/>
      <c r="T49" s="48">
        <f t="shared" si="3"/>
        <v>0</v>
      </c>
      <c r="U49" s="48"/>
      <c r="V49" s="46"/>
      <c r="W49" s="48"/>
      <c r="X49" s="48" t="str">
        <f t="shared" si="4"/>
        <v/>
      </c>
      <c r="Y49" s="48"/>
      <c r="Z49" s="49"/>
      <c r="AA49" s="48"/>
      <c r="AB49" s="48">
        <f t="shared" si="5"/>
        <v>0</v>
      </c>
      <c r="AD49" s="45"/>
    </row>
    <row r="50" spans="1:30" s="34" customFormat="1" x14ac:dyDescent="0.25">
      <c r="A50" s="39">
        <v>35</v>
      </c>
      <c r="C50" s="39"/>
      <c r="E50" s="5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7"/>
      <c r="T50" s="48">
        <f t="shared" si="3"/>
        <v>0</v>
      </c>
      <c r="U50" s="48"/>
      <c r="V50" s="46"/>
      <c r="W50" s="48"/>
      <c r="X50" s="48" t="str">
        <f t="shared" si="4"/>
        <v/>
      </c>
      <c r="Y50" s="48"/>
      <c r="Z50" s="49"/>
      <c r="AA50" s="48"/>
      <c r="AB50" s="48">
        <f t="shared" si="5"/>
        <v>0</v>
      </c>
      <c r="AD50" s="45"/>
    </row>
    <row r="51" spans="1:30" s="34" customFormat="1" x14ac:dyDescent="0.25">
      <c r="A51" s="39">
        <v>36</v>
      </c>
      <c r="C51" s="39"/>
      <c r="E51" s="5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7"/>
      <c r="T51" s="48">
        <f t="shared" si="3"/>
        <v>0</v>
      </c>
      <c r="U51" s="48"/>
      <c r="V51" s="46"/>
      <c r="W51" s="48"/>
      <c r="X51" s="48" t="str">
        <f t="shared" si="4"/>
        <v/>
      </c>
      <c r="Y51" s="48"/>
      <c r="Z51" s="49"/>
      <c r="AA51" s="48"/>
      <c r="AB51" s="48">
        <f t="shared" si="5"/>
        <v>0</v>
      </c>
      <c r="AD51" s="45"/>
    </row>
    <row r="52" spans="1:30" s="34" customFormat="1" x14ac:dyDescent="0.25">
      <c r="A52" s="39">
        <v>37</v>
      </c>
      <c r="C52" s="39"/>
      <c r="E52" s="5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7"/>
      <c r="T52" s="48">
        <f t="shared" si="3"/>
        <v>0</v>
      </c>
      <c r="U52" s="48"/>
      <c r="V52" s="46"/>
      <c r="W52" s="48"/>
      <c r="X52" s="48" t="str">
        <f t="shared" si="4"/>
        <v/>
      </c>
      <c r="Y52" s="48"/>
      <c r="Z52" s="49"/>
      <c r="AA52" s="48"/>
      <c r="AB52" s="48">
        <f t="shared" si="5"/>
        <v>0</v>
      </c>
      <c r="AD52" s="45"/>
    </row>
    <row r="53" spans="1:30" s="34" customFormat="1" x14ac:dyDescent="0.25">
      <c r="A53" s="39">
        <v>38</v>
      </c>
      <c r="C53" s="39"/>
      <c r="E53" s="5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  <c r="T53" s="48">
        <f t="shared" si="3"/>
        <v>0</v>
      </c>
      <c r="U53" s="48"/>
      <c r="V53" s="46"/>
      <c r="W53" s="48"/>
      <c r="X53" s="48" t="str">
        <f t="shared" si="4"/>
        <v/>
      </c>
      <c r="Y53" s="48"/>
      <c r="Z53" s="49"/>
      <c r="AA53" s="48"/>
      <c r="AB53" s="48">
        <f t="shared" si="5"/>
        <v>0</v>
      </c>
      <c r="AD53" s="45"/>
    </row>
    <row r="54" spans="1:30" s="34" customFormat="1" x14ac:dyDescent="0.25">
      <c r="A54" s="39">
        <v>39</v>
      </c>
      <c r="C54" s="39"/>
      <c r="E54" s="5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7"/>
      <c r="T54" s="48">
        <f t="shared" si="3"/>
        <v>0</v>
      </c>
      <c r="U54" s="48"/>
      <c r="V54" s="46"/>
      <c r="W54" s="48"/>
      <c r="X54" s="48" t="str">
        <f t="shared" si="4"/>
        <v/>
      </c>
      <c r="Y54" s="48"/>
      <c r="Z54" s="49"/>
      <c r="AA54" s="48"/>
      <c r="AB54" s="48">
        <f t="shared" si="5"/>
        <v>0</v>
      </c>
      <c r="AD54" s="45"/>
    </row>
    <row r="55" spans="1:30" s="34" customFormat="1" x14ac:dyDescent="0.25">
      <c r="A55" s="39">
        <v>40</v>
      </c>
      <c r="C55" s="39"/>
      <c r="E55" s="5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7"/>
      <c r="T55" s="48">
        <f t="shared" si="3"/>
        <v>0</v>
      </c>
      <c r="U55" s="48"/>
      <c r="V55" s="46"/>
      <c r="W55" s="48"/>
      <c r="X55" s="48" t="str">
        <f t="shared" si="4"/>
        <v/>
      </c>
      <c r="Y55" s="48"/>
      <c r="Z55" s="49"/>
      <c r="AA55" s="48"/>
      <c r="AB55" s="48">
        <f t="shared" si="5"/>
        <v>0</v>
      </c>
      <c r="AD55" s="45"/>
    </row>
    <row r="56" spans="1:30" s="34" customFormat="1" x14ac:dyDescent="0.25">
      <c r="A56" s="39">
        <v>41</v>
      </c>
      <c r="C56" s="39"/>
      <c r="E56" s="5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7"/>
      <c r="T56" s="48">
        <f t="shared" si="3"/>
        <v>0</v>
      </c>
      <c r="U56" s="48"/>
      <c r="V56" s="46"/>
      <c r="W56" s="48"/>
      <c r="X56" s="48" t="str">
        <f t="shared" si="4"/>
        <v/>
      </c>
      <c r="Y56" s="48"/>
      <c r="Z56" s="49"/>
      <c r="AA56" s="48"/>
      <c r="AB56" s="48">
        <f t="shared" si="5"/>
        <v>0</v>
      </c>
      <c r="AD56" s="45"/>
    </row>
    <row r="57" spans="1:30" s="34" customFormat="1" x14ac:dyDescent="0.25">
      <c r="A57" s="39">
        <v>42</v>
      </c>
      <c r="C57" s="39"/>
      <c r="E57" s="5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7"/>
      <c r="T57" s="48">
        <f t="shared" si="3"/>
        <v>0</v>
      </c>
      <c r="U57" s="48"/>
      <c r="V57" s="46"/>
      <c r="W57" s="48"/>
      <c r="X57" s="48" t="str">
        <f t="shared" si="4"/>
        <v/>
      </c>
      <c r="Y57" s="48"/>
      <c r="Z57" s="49"/>
      <c r="AA57" s="48"/>
      <c r="AB57" s="48">
        <f t="shared" si="5"/>
        <v>0</v>
      </c>
      <c r="AD57" s="45"/>
    </row>
    <row r="58" spans="1:30" s="34" customFormat="1" x14ac:dyDescent="0.25">
      <c r="A58" s="39">
        <v>43</v>
      </c>
      <c r="C58" s="39"/>
      <c r="E58" s="5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7"/>
      <c r="T58" s="48">
        <f t="shared" si="3"/>
        <v>0</v>
      </c>
      <c r="U58" s="48"/>
      <c r="V58" s="46"/>
      <c r="W58" s="48"/>
      <c r="X58" s="48" t="str">
        <f t="shared" si="4"/>
        <v/>
      </c>
      <c r="Y58" s="48"/>
      <c r="Z58" s="49"/>
      <c r="AA58" s="48"/>
      <c r="AB58" s="48">
        <f t="shared" si="5"/>
        <v>0</v>
      </c>
      <c r="AD58" s="45"/>
    </row>
    <row r="59" spans="1:30" s="34" customFormat="1" x14ac:dyDescent="0.25">
      <c r="A59" s="39">
        <v>44</v>
      </c>
      <c r="C59" s="39"/>
      <c r="E59" s="5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7"/>
      <c r="T59" s="48">
        <f t="shared" si="3"/>
        <v>0</v>
      </c>
      <c r="U59" s="48"/>
      <c r="V59" s="46"/>
      <c r="W59" s="48"/>
      <c r="X59" s="48" t="str">
        <f t="shared" si="4"/>
        <v/>
      </c>
      <c r="Y59" s="48"/>
      <c r="Z59" s="49"/>
      <c r="AA59" s="48"/>
      <c r="AB59" s="48">
        <f t="shared" si="5"/>
        <v>0</v>
      </c>
      <c r="AD59" s="45"/>
    </row>
    <row r="60" spans="1:30" s="34" customFormat="1" x14ac:dyDescent="0.25">
      <c r="A60" s="39">
        <v>45</v>
      </c>
      <c r="C60" s="39"/>
      <c r="E60" s="5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7"/>
      <c r="T60" s="48">
        <f t="shared" si="3"/>
        <v>0</v>
      </c>
      <c r="U60" s="48"/>
      <c r="V60" s="46"/>
      <c r="W60" s="48"/>
      <c r="X60" s="48" t="str">
        <f t="shared" si="4"/>
        <v/>
      </c>
      <c r="Y60" s="48"/>
      <c r="Z60" s="49"/>
      <c r="AA60" s="48"/>
      <c r="AB60" s="48">
        <f t="shared" si="5"/>
        <v>0</v>
      </c>
      <c r="AD60" s="45"/>
    </row>
    <row r="61" spans="1:30" s="34" customFormat="1" x14ac:dyDescent="0.25">
      <c r="A61" s="39">
        <v>46</v>
      </c>
      <c r="C61" s="39"/>
      <c r="E61" s="5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7"/>
      <c r="T61" s="48">
        <f t="shared" si="3"/>
        <v>0</v>
      </c>
      <c r="U61" s="48"/>
      <c r="V61" s="46"/>
      <c r="W61" s="48"/>
      <c r="X61" s="48" t="str">
        <f t="shared" si="4"/>
        <v/>
      </c>
      <c r="Y61" s="48"/>
      <c r="Z61" s="49"/>
      <c r="AA61" s="48"/>
      <c r="AB61" s="48">
        <f t="shared" si="5"/>
        <v>0</v>
      </c>
      <c r="AD61" s="45"/>
    </row>
    <row r="62" spans="1:30" s="34" customFormat="1" x14ac:dyDescent="0.25">
      <c r="A62" s="39">
        <v>47</v>
      </c>
      <c r="C62" s="39"/>
      <c r="E62" s="5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7"/>
      <c r="T62" s="48">
        <f t="shared" si="3"/>
        <v>0</v>
      </c>
      <c r="U62" s="48"/>
      <c r="V62" s="46"/>
      <c r="W62" s="48"/>
      <c r="X62" s="48" t="str">
        <f t="shared" si="4"/>
        <v/>
      </c>
      <c r="Y62" s="48"/>
      <c r="Z62" s="49"/>
      <c r="AA62" s="48"/>
      <c r="AB62" s="48">
        <f t="shared" si="5"/>
        <v>0</v>
      </c>
      <c r="AD62" s="45"/>
    </row>
    <row r="63" spans="1:30" s="34" customFormat="1" x14ac:dyDescent="0.25">
      <c r="A63" s="39">
        <v>48</v>
      </c>
      <c r="C63" s="39"/>
      <c r="E63" s="5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7"/>
      <c r="T63" s="48">
        <f t="shared" si="3"/>
        <v>0</v>
      </c>
      <c r="U63" s="48"/>
      <c r="V63" s="46"/>
      <c r="W63" s="48"/>
      <c r="X63" s="48" t="str">
        <f t="shared" si="4"/>
        <v/>
      </c>
      <c r="Y63" s="48"/>
      <c r="Z63" s="49"/>
      <c r="AA63" s="48"/>
      <c r="AB63" s="48">
        <f t="shared" si="5"/>
        <v>0</v>
      </c>
      <c r="AD63" s="45"/>
    </row>
    <row r="64" spans="1:30" s="34" customFormat="1" x14ac:dyDescent="0.25">
      <c r="A64" s="39">
        <v>49</v>
      </c>
      <c r="C64" s="39"/>
      <c r="E64" s="5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7"/>
      <c r="T64" s="48">
        <f t="shared" si="3"/>
        <v>0</v>
      </c>
      <c r="U64" s="48"/>
      <c r="V64" s="46"/>
      <c r="W64" s="48"/>
      <c r="X64" s="48" t="str">
        <f t="shared" si="4"/>
        <v/>
      </c>
      <c r="Y64" s="48"/>
      <c r="Z64" s="49"/>
      <c r="AA64" s="48"/>
      <c r="AB64" s="48">
        <f t="shared" si="5"/>
        <v>0</v>
      </c>
      <c r="AD64" s="45"/>
    </row>
    <row r="65" spans="1:30" s="34" customFormat="1" x14ac:dyDescent="0.25">
      <c r="A65" s="39">
        <v>50</v>
      </c>
      <c r="C65" s="39"/>
      <c r="E65" s="5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7"/>
      <c r="T65" s="48">
        <f t="shared" si="3"/>
        <v>0</v>
      </c>
      <c r="U65" s="48"/>
      <c r="V65" s="46"/>
      <c r="W65" s="48"/>
      <c r="X65" s="48" t="str">
        <f t="shared" si="4"/>
        <v/>
      </c>
      <c r="Y65" s="48"/>
      <c r="Z65" s="49"/>
      <c r="AA65" s="48"/>
      <c r="AB65" s="48">
        <f t="shared" si="5"/>
        <v>0</v>
      </c>
      <c r="AD65" s="45"/>
    </row>
    <row r="66" spans="1:30" s="34" customFormat="1" x14ac:dyDescent="0.25">
      <c r="A66" s="39">
        <v>51</v>
      </c>
      <c r="C66" s="39"/>
      <c r="E66" s="5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7"/>
      <c r="T66" s="48">
        <f t="shared" si="3"/>
        <v>0</v>
      </c>
      <c r="U66" s="48"/>
      <c r="V66" s="46"/>
      <c r="W66" s="48"/>
      <c r="X66" s="48" t="str">
        <f t="shared" si="4"/>
        <v/>
      </c>
      <c r="Y66" s="48"/>
      <c r="Z66" s="49"/>
      <c r="AA66" s="48"/>
      <c r="AB66" s="48">
        <f t="shared" si="5"/>
        <v>0</v>
      </c>
      <c r="AD66" s="45"/>
    </row>
    <row r="67" spans="1:30" s="34" customFormat="1" x14ac:dyDescent="0.25">
      <c r="A67" s="39">
        <v>52</v>
      </c>
      <c r="C67" s="39"/>
      <c r="E67" s="5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7"/>
      <c r="T67" s="48">
        <f t="shared" si="3"/>
        <v>0</v>
      </c>
      <c r="U67" s="48"/>
      <c r="V67" s="46"/>
      <c r="W67" s="48"/>
      <c r="X67" s="48" t="str">
        <f t="shared" si="4"/>
        <v/>
      </c>
      <c r="Y67" s="48"/>
      <c r="Z67" s="49"/>
      <c r="AA67" s="48"/>
      <c r="AB67" s="48">
        <f t="shared" si="5"/>
        <v>0</v>
      </c>
      <c r="AD67" s="45"/>
    </row>
    <row r="68" spans="1:30" s="34" customFormat="1" x14ac:dyDescent="0.25">
      <c r="A68" s="39">
        <v>53</v>
      </c>
      <c r="C68" s="39"/>
      <c r="E68" s="5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7"/>
      <c r="T68" s="48">
        <f t="shared" si="3"/>
        <v>0</v>
      </c>
      <c r="U68" s="48"/>
      <c r="V68" s="46"/>
      <c r="W68" s="48"/>
      <c r="X68" s="48" t="str">
        <f t="shared" si="4"/>
        <v/>
      </c>
      <c r="Y68" s="48"/>
      <c r="Z68" s="49"/>
      <c r="AA68" s="48"/>
      <c r="AB68" s="48">
        <f t="shared" si="5"/>
        <v>0</v>
      </c>
      <c r="AD68" s="45"/>
    </row>
    <row r="69" spans="1:30" s="34" customFormat="1" x14ac:dyDescent="0.25">
      <c r="A69" s="39">
        <v>54</v>
      </c>
      <c r="C69" s="39"/>
      <c r="E69" s="5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7"/>
      <c r="T69" s="48">
        <f t="shared" si="3"/>
        <v>0</v>
      </c>
      <c r="U69" s="48"/>
      <c r="V69" s="46"/>
      <c r="W69" s="48"/>
      <c r="X69" s="48" t="str">
        <f t="shared" si="4"/>
        <v/>
      </c>
      <c r="Y69" s="48"/>
      <c r="Z69" s="49"/>
      <c r="AA69" s="48"/>
      <c r="AB69" s="48">
        <f t="shared" si="5"/>
        <v>0</v>
      </c>
      <c r="AD69" s="45"/>
    </row>
    <row r="70" spans="1:30" s="34" customFormat="1" x14ac:dyDescent="0.25">
      <c r="A70" s="39">
        <v>55</v>
      </c>
      <c r="C70" s="39"/>
      <c r="E70" s="5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7"/>
      <c r="T70" s="48">
        <f t="shared" si="3"/>
        <v>0</v>
      </c>
      <c r="U70" s="48"/>
      <c r="V70" s="46"/>
      <c r="W70" s="48"/>
      <c r="X70" s="48" t="str">
        <f t="shared" si="4"/>
        <v/>
      </c>
      <c r="Y70" s="48"/>
      <c r="Z70" s="49"/>
      <c r="AA70" s="48"/>
      <c r="AB70" s="48">
        <f t="shared" si="5"/>
        <v>0</v>
      </c>
      <c r="AD70" s="45"/>
    </row>
    <row r="71" spans="1:30" s="34" customFormat="1" x14ac:dyDescent="0.25">
      <c r="A71" s="39">
        <v>56</v>
      </c>
      <c r="C71" s="39"/>
      <c r="E71" s="5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7"/>
      <c r="T71" s="48">
        <f t="shared" si="3"/>
        <v>0</v>
      </c>
      <c r="U71" s="48"/>
      <c r="V71" s="46"/>
      <c r="W71" s="48"/>
      <c r="X71" s="48" t="str">
        <f t="shared" si="4"/>
        <v/>
      </c>
      <c r="Y71" s="48"/>
      <c r="Z71" s="49"/>
      <c r="AA71" s="48"/>
      <c r="AB71" s="48">
        <f t="shared" si="5"/>
        <v>0</v>
      </c>
      <c r="AD71" s="45"/>
    </row>
    <row r="72" spans="1:30" s="34" customFormat="1" x14ac:dyDescent="0.25">
      <c r="A72" s="39">
        <v>57</v>
      </c>
      <c r="C72" s="39"/>
      <c r="E72" s="5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7"/>
      <c r="T72" s="48">
        <f t="shared" si="3"/>
        <v>0</v>
      </c>
      <c r="U72" s="48"/>
      <c r="V72" s="46"/>
      <c r="W72" s="48"/>
      <c r="X72" s="48" t="str">
        <f t="shared" si="4"/>
        <v/>
      </c>
      <c r="Y72" s="48"/>
      <c r="Z72" s="49"/>
      <c r="AA72" s="48"/>
      <c r="AB72" s="48">
        <f t="shared" si="5"/>
        <v>0</v>
      </c>
      <c r="AD72" s="45"/>
    </row>
    <row r="73" spans="1:30" s="34" customFormat="1" x14ac:dyDescent="0.25">
      <c r="A73" s="39">
        <v>58</v>
      </c>
      <c r="C73" s="39"/>
      <c r="E73" s="5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7"/>
      <c r="T73" s="48">
        <f t="shared" si="3"/>
        <v>0</v>
      </c>
      <c r="U73" s="48"/>
      <c r="V73" s="46"/>
      <c r="W73" s="48"/>
      <c r="X73" s="48" t="str">
        <f t="shared" si="4"/>
        <v/>
      </c>
      <c r="Y73" s="48"/>
      <c r="Z73" s="49"/>
      <c r="AA73" s="48"/>
      <c r="AB73" s="48">
        <f t="shared" si="5"/>
        <v>0</v>
      </c>
      <c r="AD73" s="45"/>
    </row>
    <row r="74" spans="1:30" s="34" customFormat="1" x14ac:dyDescent="0.25">
      <c r="A74" s="39">
        <v>59</v>
      </c>
      <c r="C74" s="39"/>
      <c r="E74" s="5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7"/>
      <c r="T74" s="48">
        <f t="shared" si="3"/>
        <v>0</v>
      </c>
      <c r="U74" s="48"/>
      <c r="V74" s="46"/>
      <c r="W74" s="48"/>
      <c r="X74" s="48" t="str">
        <f t="shared" si="4"/>
        <v/>
      </c>
      <c r="Y74" s="48"/>
      <c r="Z74" s="49"/>
      <c r="AA74" s="48"/>
      <c r="AB74" s="48">
        <f t="shared" si="5"/>
        <v>0</v>
      </c>
      <c r="AD74" s="45"/>
    </row>
    <row r="75" spans="1:30" s="34" customFormat="1" x14ac:dyDescent="0.25">
      <c r="A75" s="39">
        <v>60</v>
      </c>
      <c r="C75" s="39"/>
      <c r="E75" s="5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7"/>
      <c r="T75" s="48">
        <f t="shared" si="3"/>
        <v>0</v>
      </c>
      <c r="U75" s="48"/>
      <c r="V75" s="46"/>
      <c r="W75" s="48"/>
      <c r="X75" s="48" t="str">
        <f t="shared" si="4"/>
        <v/>
      </c>
      <c r="Y75" s="48"/>
      <c r="Z75" s="49"/>
      <c r="AA75" s="48"/>
      <c r="AB75" s="48">
        <f t="shared" si="5"/>
        <v>0</v>
      </c>
      <c r="AD75" s="45"/>
    </row>
    <row r="76" spans="1:30" s="34" customFormat="1" x14ac:dyDescent="0.25">
      <c r="A76" s="39">
        <v>61</v>
      </c>
      <c r="C76" s="39"/>
      <c r="E76" s="5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7"/>
      <c r="T76" s="48">
        <f t="shared" si="3"/>
        <v>0</v>
      </c>
      <c r="U76" s="48"/>
      <c r="V76" s="46"/>
      <c r="W76" s="48"/>
      <c r="X76" s="48" t="str">
        <f t="shared" si="4"/>
        <v/>
      </c>
      <c r="Y76" s="48"/>
      <c r="Z76" s="49"/>
      <c r="AA76" s="48"/>
      <c r="AB76" s="48">
        <f t="shared" si="5"/>
        <v>0</v>
      </c>
      <c r="AD76" s="45"/>
    </row>
    <row r="77" spans="1:30" s="34" customFormat="1" x14ac:dyDescent="0.25">
      <c r="A77" s="39">
        <v>62</v>
      </c>
      <c r="C77" s="39"/>
      <c r="E77" s="5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7"/>
      <c r="T77" s="48">
        <f t="shared" si="3"/>
        <v>0</v>
      </c>
      <c r="U77" s="48"/>
      <c r="V77" s="46"/>
      <c r="W77" s="48"/>
      <c r="X77" s="48" t="str">
        <f t="shared" si="4"/>
        <v/>
      </c>
      <c r="Y77" s="48"/>
      <c r="Z77" s="49"/>
      <c r="AA77" s="48"/>
      <c r="AB77" s="48">
        <f t="shared" si="5"/>
        <v>0</v>
      </c>
      <c r="AD77" s="45"/>
    </row>
    <row r="78" spans="1:30" s="34" customFormat="1" x14ac:dyDescent="0.25">
      <c r="A78" s="39">
        <v>63</v>
      </c>
      <c r="C78" s="39"/>
      <c r="E78" s="5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7"/>
      <c r="T78" s="48">
        <f t="shared" si="3"/>
        <v>0</v>
      </c>
      <c r="U78" s="48"/>
      <c r="V78" s="46"/>
      <c r="W78" s="48"/>
      <c r="X78" s="48" t="str">
        <f t="shared" si="4"/>
        <v/>
      </c>
      <c r="Y78" s="48"/>
      <c r="Z78" s="49"/>
      <c r="AA78" s="48"/>
      <c r="AB78" s="48">
        <f t="shared" si="5"/>
        <v>0</v>
      </c>
      <c r="AD78" s="45"/>
    </row>
    <row r="79" spans="1:30" s="34" customFormat="1" x14ac:dyDescent="0.25">
      <c r="A79" s="39">
        <v>64</v>
      </c>
      <c r="C79" s="39"/>
      <c r="E79" s="5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7"/>
      <c r="T79" s="48">
        <f t="shared" si="3"/>
        <v>0</v>
      </c>
      <c r="U79" s="48"/>
      <c r="V79" s="46"/>
      <c r="W79" s="48"/>
      <c r="X79" s="48" t="str">
        <f t="shared" si="4"/>
        <v/>
      </c>
      <c r="Y79" s="48"/>
      <c r="Z79" s="49"/>
      <c r="AA79" s="48"/>
      <c r="AB79" s="48">
        <f t="shared" si="5"/>
        <v>0</v>
      </c>
      <c r="AD79" s="45"/>
    </row>
    <row r="80" spans="1:30" s="34" customFormat="1" x14ac:dyDescent="0.25">
      <c r="A80" s="39">
        <v>65</v>
      </c>
      <c r="C80" s="39"/>
      <c r="E80" s="5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7"/>
      <c r="T80" s="48">
        <f t="shared" si="3"/>
        <v>0</v>
      </c>
      <c r="U80" s="48"/>
      <c r="V80" s="46"/>
      <c r="W80" s="48"/>
      <c r="X80" s="48" t="str">
        <f t="shared" si="4"/>
        <v/>
      </c>
      <c r="Y80" s="48"/>
      <c r="Z80" s="49"/>
      <c r="AA80" s="48"/>
      <c r="AB80" s="48">
        <f t="shared" si="5"/>
        <v>0</v>
      </c>
      <c r="AD80" s="45"/>
    </row>
    <row r="81" spans="1:30" s="34" customFormat="1" x14ac:dyDescent="0.25">
      <c r="A81" s="39">
        <v>66</v>
      </c>
      <c r="C81" s="39"/>
      <c r="E81" s="5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7"/>
      <c r="T81" s="48">
        <f t="shared" ref="T81:T144" si="6">+SUM(G81:R81)</f>
        <v>0</v>
      </c>
      <c r="U81" s="48"/>
      <c r="V81" s="46"/>
      <c r="W81" s="48"/>
      <c r="X81" s="48" t="str">
        <f t="shared" ref="X81:X144" si="7">IFERROR(T81/V81,"")</f>
        <v/>
      </c>
      <c r="Y81" s="48"/>
      <c r="Z81" s="49"/>
      <c r="AA81" s="48"/>
      <c r="AB81" s="48">
        <f t="shared" si="5"/>
        <v>0</v>
      </c>
      <c r="AD81" s="45"/>
    </row>
    <row r="82" spans="1:30" s="34" customFormat="1" x14ac:dyDescent="0.25">
      <c r="A82" s="39">
        <v>67</v>
      </c>
      <c r="C82" s="39"/>
      <c r="E82" s="5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7"/>
      <c r="T82" s="48">
        <f t="shared" si="6"/>
        <v>0</v>
      </c>
      <c r="U82" s="48"/>
      <c r="V82" s="46"/>
      <c r="W82" s="48"/>
      <c r="X82" s="48" t="str">
        <f t="shared" si="7"/>
        <v/>
      </c>
      <c r="Y82" s="48"/>
      <c r="Z82" s="49"/>
      <c r="AA82" s="48"/>
      <c r="AB82" s="48">
        <f t="shared" si="5"/>
        <v>0</v>
      </c>
      <c r="AD82" s="45"/>
    </row>
    <row r="83" spans="1:30" s="34" customFormat="1" x14ac:dyDescent="0.25">
      <c r="A83" s="39">
        <v>68</v>
      </c>
      <c r="C83" s="39"/>
      <c r="E83" s="5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7"/>
      <c r="T83" s="48">
        <f t="shared" si="6"/>
        <v>0</v>
      </c>
      <c r="U83" s="48"/>
      <c r="V83" s="46"/>
      <c r="W83" s="48"/>
      <c r="X83" s="48" t="str">
        <f t="shared" si="7"/>
        <v/>
      </c>
      <c r="Y83" s="48"/>
      <c r="Z83" s="49"/>
      <c r="AA83" s="48"/>
      <c r="AB83" s="48">
        <f t="shared" si="5"/>
        <v>0</v>
      </c>
      <c r="AD83" s="45"/>
    </row>
    <row r="84" spans="1:30" s="34" customFormat="1" x14ac:dyDescent="0.25">
      <c r="A84" s="39">
        <v>69</v>
      </c>
      <c r="C84" s="39"/>
      <c r="E84" s="5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7"/>
      <c r="T84" s="48">
        <f t="shared" si="6"/>
        <v>0</v>
      </c>
      <c r="U84" s="48"/>
      <c r="V84" s="46"/>
      <c r="W84" s="48"/>
      <c r="X84" s="48" t="str">
        <f t="shared" si="7"/>
        <v/>
      </c>
      <c r="Y84" s="48"/>
      <c r="Z84" s="49"/>
      <c r="AA84" s="48"/>
      <c r="AB84" s="48">
        <f t="shared" si="5"/>
        <v>0</v>
      </c>
      <c r="AD84" s="45"/>
    </row>
    <row r="85" spans="1:30" s="34" customFormat="1" x14ac:dyDescent="0.25">
      <c r="A85" s="39">
        <v>70</v>
      </c>
      <c r="C85" s="39"/>
      <c r="E85" s="5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7"/>
      <c r="T85" s="48">
        <f t="shared" si="6"/>
        <v>0</v>
      </c>
      <c r="U85" s="48"/>
      <c r="V85" s="46"/>
      <c r="W85" s="48"/>
      <c r="X85" s="48" t="str">
        <f t="shared" si="7"/>
        <v/>
      </c>
      <c r="Y85" s="48"/>
      <c r="Z85" s="49"/>
      <c r="AA85" s="48"/>
      <c r="AB85" s="48">
        <f t="shared" si="5"/>
        <v>0</v>
      </c>
      <c r="AD85" s="45"/>
    </row>
    <row r="86" spans="1:30" s="34" customFormat="1" x14ac:dyDescent="0.25">
      <c r="A86" s="39">
        <v>71</v>
      </c>
      <c r="C86" s="39"/>
      <c r="E86" s="5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7"/>
      <c r="T86" s="48">
        <f t="shared" si="6"/>
        <v>0</v>
      </c>
      <c r="U86" s="48"/>
      <c r="V86" s="46"/>
      <c r="W86" s="48"/>
      <c r="X86" s="48" t="str">
        <f t="shared" si="7"/>
        <v/>
      </c>
      <c r="Y86" s="48"/>
      <c r="Z86" s="49"/>
      <c r="AA86" s="48"/>
      <c r="AB86" s="48">
        <f t="shared" si="5"/>
        <v>0</v>
      </c>
      <c r="AD86" s="45"/>
    </row>
    <row r="87" spans="1:30" s="34" customFormat="1" x14ac:dyDescent="0.25">
      <c r="A87" s="39">
        <v>72</v>
      </c>
      <c r="C87" s="39"/>
      <c r="E87" s="5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7"/>
      <c r="T87" s="48">
        <f t="shared" si="6"/>
        <v>0</v>
      </c>
      <c r="U87" s="48"/>
      <c r="V87" s="46"/>
      <c r="W87" s="48"/>
      <c r="X87" s="48" t="str">
        <f t="shared" si="7"/>
        <v/>
      </c>
      <c r="Y87" s="48"/>
      <c r="Z87" s="49"/>
      <c r="AA87" s="48"/>
      <c r="AB87" s="48">
        <f t="shared" si="5"/>
        <v>0</v>
      </c>
      <c r="AD87" s="45"/>
    </row>
    <row r="88" spans="1:30" s="34" customFormat="1" x14ac:dyDescent="0.25">
      <c r="A88" s="39">
        <v>73</v>
      </c>
      <c r="C88" s="39"/>
      <c r="E88" s="5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7"/>
      <c r="T88" s="48">
        <f t="shared" si="6"/>
        <v>0</v>
      </c>
      <c r="U88" s="48"/>
      <c r="V88" s="46"/>
      <c r="W88" s="48"/>
      <c r="X88" s="48" t="str">
        <f t="shared" si="7"/>
        <v/>
      </c>
      <c r="Y88" s="48"/>
      <c r="Z88" s="49"/>
      <c r="AA88" s="48"/>
      <c r="AB88" s="48">
        <f t="shared" si="5"/>
        <v>0</v>
      </c>
      <c r="AD88" s="45"/>
    </row>
    <row r="89" spans="1:30" s="34" customFormat="1" x14ac:dyDescent="0.25">
      <c r="A89" s="39">
        <v>74</v>
      </c>
      <c r="C89" s="39"/>
      <c r="E89" s="5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7"/>
      <c r="T89" s="48">
        <f t="shared" si="6"/>
        <v>0</v>
      </c>
      <c r="U89" s="48"/>
      <c r="V89" s="46"/>
      <c r="W89" s="48"/>
      <c r="X89" s="48" t="str">
        <f t="shared" si="7"/>
        <v/>
      </c>
      <c r="Y89" s="48"/>
      <c r="Z89" s="49"/>
      <c r="AA89" s="48"/>
      <c r="AB89" s="48">
        <f t="shared" si="5"/>
        <v>0</v>
      </c>
      <c r="AD89" s="45"/>
    </row>
    <row r="90" spans="1:30" s="34" customFormat="1" x14ac:dyDescent="0.25">
      <c r="A90" s="39">
        <v>75</v>
      </c>
      <c r="C90" s="39"/>
      <c r="E90" s="5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7"/>
      <c r="T90" s="48">
        <f t="shared" si="6"/>
        <v>0</v>
      </c>
      <c r="U90" s="48"/>
      <c r="V90" s="46"/>
      <c r="W90" s="48"/>
      <c r="X90" s="48" t="str">
        <f t="shared" si="7"/>
        <v/>
      </c>
      <c r="Y90" s="48"/>
      <c r="Z90" s="49"/>
      <c r="AA90" s="48"/>
      <c r="AB90" s="48">
        <f t="shared" si="5"/>
        <v>0</v>
      </c>
      <c r="AD90" s="45"/>
    </row>
    <row r="91" spans="1:30" s="34" customFormat="1" x14ac:dyDescent="0.25">
      <c r="A91" s="39">
        <v>76</v>
      </c>
      <c r="C91" s="39"/>
      <c r="E91" s="5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7"/>
      <c r="T91" s="48">
        <f t="shared" si="6"/>
        <v>0</v>
      </c>
      <c r="U91" s="48"/>
      <c r="V91" s="46"/>
      <c r="W91" s="48"/>
      <c r="X91" s="48" t="str">
        <f t="shared" si="7"/>
        <v/>
      </c>
      <c r="Y91" s="48"/>
      <c r="Z91" s="49"/>
      <c r="AA91" s="48"/>
      <c r="AB91" s="48">
        <f t="shared" si="5"/>
        <v>0</v>
      </c>
      <c r="AD91" s="45"/>
    </row>
    <row r="92" spans="1:30" s="34" customFormat="1" x14ac:dyDescent="0.25">
      <c r="A92" s="39">
        <v>77</v>
      </c>
      <c r="C92" s="39"/>
      <c r="E92" s="5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7"/>
      <c r="T92" s="48">
        <f t="shared" si="6"/>
        <v>0</v>
      </c>
      <c r="U92" s="48"/>
      <c r="V92" s="46"/>
      <c r="W92" s="48"/>
      <c r="X92" s="48" t="str">
        <f t="shared" si="7"/>
        <v/>
      </c>
      <c r="Y92" s="48"/>
      <c r="Z92" s="49"/>
      <c r="AA92" s="48"/>
      <c r="AB92" s="48">
        <f t="shared" si="5"/>
        <v>0</v>
      </c>
      <c r="AD92" s="45"/>
    </row>
    <row r="93" spans="1:30" s="34" customFormat="1" x14ac:dyDescent="0.25">
      <c r="A93" s="39">
        <v>78</v>
      </c>
      <c r="C93" s="39"/>
      <c r="E93" s="5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7"/>
      <c r="T93" s="48">
        <f t="shared" si="6"/>
        <v>0</v>
      </c>
      <c r="U93" s="48"/>
      <c r="V93" s="46"/>
      <c r="W93" s="48"/>
      <c r="X93" s="48" t="str">
        <f t="shared" si="7"/>
        <v/>
      </c>
      <c r="Y93" s="48"/>
      <c r="Z93" s="49"/>
      <c r="AA93" s="48"/>
      <c r="AB93" s="48">
        <f t="shared" si="5"/>
        <v>0</v>
      </c>
      <c r="AD93" s="45"/>
    </row>
    <row r="94" spans="1:30" s="34" customFormat="1" x14ac:dyDescent="0.25">
      <c r="A94" s="39">
        <v>79</v>
      </c>
      <c r="C94" s="39"/>
      <c r="E94" s="5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7"/>
      <c r="T94" s="48">
        <f t="shared" si="6"/>
        <v>0</v>
      </c>
      <c r="U94" s="48"/>
      <c r="V94" s="46"/>
      <c r="W94" s="48"/>
      <c r="X94" s="48" t="str">
        <f t="shared" si="7"/>
        <v/>
      </c>
      <c r="Y94" s="48"/>
      <c r="Z94" s="49"/>
      <c r="AA94" s="48"/>
      <c r="AB94" s="48">
        <f t="shared" si="5"/>
        <v>0</v>
      </c>
      <c r="AD94" s="45"/>
    </row>
    <row r="95" spans="1:30" s="34" customFormat="1" x14ac:dyDescent="0.25">
      <c r="A95" s="39">
        <v>80</v>
      </c>
      <c r="C95" s="39"/>
      <c r="E95" s="5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7"/>
      <c r="T95" s="48">
        <f t="shared" si="6"/>
        <v>0</v>
      </c>
      <c r="U95" s="48"/>
      <c r="V95" s="46"/>
      <c r="W95" s="48"/>
      <c r="X95" s="48" t="str">
        <f t="shared" si="7"/>
        <v/>
      </c>
      <c r="Y95" s="48"/>
      <c r="Z95" s="49"/>
      <c r="AA95" s="48"/>
      <c r="AB95" s="48">
        <f t="shared" si="5"/>
        <v>0</v>
      </c>
      <c r="AD95" s="45"/>
    </row>
    <row r="96" spans="1:30" s="34" customFormat="1" x14ac:dyDescent="0.25">
      <c r="A96" s="39">
        <v>81</v>
      </c>
      <c r="C96" s="39"/>
      <c r="E96" s="5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7"/>
      <c r="T96" s="48">
        <f t="shared" si="6"/>
        <v>0</v>
      </c>
      <c r="U96" s="48"/>
      <c r="V96" s="46"/>
      <c r="W96" s="48"/>
      <c r="X96" s="48" t="str">
        <f t="shared" si="7"/>
        <v/>
      </c>
      <c r="Y96" s="48"/>
      <c r="Z96" s="49"/>
      <c r="AA96" s="48"/>
      <c r="AB96" s="48">
        <f t="shared" si="5"/>
        <v>0</v>
      </c>
      <c r="AD96" s="45"/>
    </row>
    <row r="97" spans="1:30" s="34" customFormat="1" x14ac:dyDescent="0.25">
      <c r="A97" s="39">
        <v>82</v>
      </c>
      <c r="C97" s="39"/>
      <c r="E97" s="5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7"/>
      <c r="T97" s="48">
        <f t="shared" si="6"/>
        <v>0</v>
      </c>
      <c r="U97" s="48"/>
      <c r="V97" s="46"/>
      <c r="W97" s="48"/>
      <c r="X97" s="48" t="str">
        <f t="shared" si="7"/>
        <v/>
      </c>
      <c r="Y97" s="48"/>
      <c r="Z97" s="49"/>
      <c r="AA97" s="48"/>
      <c r="AB97" s="48">
        <f t="shared" si="5"/>
        <v>0</v>
      </c>
      <c r="AD97" s="45"/>
    </row>
    <row r="98" spans="1:30" s="34" customFormat="1" x14ac:dyDescent="0.25">
      <c r="A98" s="39">
        <v>83</v>
      </c>
      <c r="C98" s="39"/>
      <c r="E98" s="5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7"/>
      <c r="T98" s="48">
        <f t="shared" si="6"/>
        <v>0</v>
      </c>
      <c r="U98" s="48"/>
      <c r="V98" s="46"/>
      <c r="W98" s="48"/>
      <c r="X98" s="48" t="str">
        <f t="shared" si="7"/>
        <v/>
      </c>
      <c r="Y98" s="48"/>
      <c r="Z98" s="49"/>
      <c r="AA98" s="48"/>
      <c r="AB98" s="48">
        <f t="shared" si="5"/>
        <v>0</v>
      </c>
      <c r="AD98" s="45"/>
    </row>
    <row r="99" spans="1:30" s="34" customFormat="1" x14ac:dyDescent="0.25">
      <c r="A99" s="39">
        <v>84</v>
      </c>
      <c r="C99" s="39"/>
      <c r="E99" s="5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7"/>
      <c r="T99" s="48">
        <f t="shared" si="6"/>
        <v>0</v>
      </c>
      <c r="U99" s="48"/>
      <c r="V99" s="46"/>
      <c r="W99" s="48"/>
      <c r="X99" s="48" t="str">
        <f t="shared" si="7"/>
        <v/>
      </c>
      <c r="Y99" s="48"/>
      <c r="Z99" s="49"/>
      <c r="AA99" s="48"/>
      <c r="AB99" s="48">
        <f t="shared" si="5"/>
        <v>0</v>
      </c>
      <c r="AD99" s="45"/>
    </row>
    <row r="100" spans="1:30" s="34" customFormat="1" x14ac:dyDescent="0.25">
      <c r="A100" s="39">
        <v>85</v>
      </c>
      <c r="C100" s="39"/>
      <c r="E100" s="5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7"/>
      <c r="T100" s="48">
        <f t="shared" si="6"/>
        <v>0</v>
      </c>
      <c r="U100" s="48"/>
      <c r="V100" s="46"/>
      <c r="W100" s="48"/>
      <c r="X100" s="48" t="str">
        <f t="shared" si="7"/>
        <v/>
      </c>
      <c r="Y100" s="48"/>
      <c r="Z100" s="49"/>
      <c r="AA100" s="48"/>
      <c r="AB100" s="48">
        <f t="shared" ref="AB100:AB163" si="8">SUM(X100:AA100)</f>
        <v>0</v>
      </c>
      <c r="AD100" s="45"/>
    </row>
    <row r="101" spans="1:30" s="34" customFormat="1" x14ac:dyDescent="0.25">
      <c r="A101" s="39">
        <v>86</v>
      </c>
      <c r="C101" s="39"/>
      <c r="E101" s="5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7"/>
      <c r="T101" s="48">
        <f t="shared" si="6"/>
        <v>0</v>
      </c>
      <c r="U101" s="48"/>
      <c r="V101" s="46"/>
      <c r="W101" s="48"/>
      <c r="X101" s="48" t="str">
        <f t="shared" si="7"/>
        <v/>
      </c>
      <c r="Y101" s="48"/>
      <c r="Z101" s="49"/>
      <c r="AA101" s="48"/>
      <c r="AB101" s="48">
        <f t="shared" si="8"/>
        <v>0</v>
      </c>
      <c r="AD101" s="45"/>
    </row>
    <row r="102" spans="1:30" s="34" customFormat="1" x14ac:dyDescent="0.25">
      <c r="A102" s="39">
        <v>87</v>
      </c>
      <c r="C102" s="39"/>
      <c r="E102" s="5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7"/>
      <c r="T102" s="48">
        <f t="shared" si="6"/>
        <v>0</v>
      </c>
      <c r="U102" s="48"/>
      <c r="V102" s="46"/>
      <c r="W102" s="48"/>
      <c r="X102" s="48" t="str">
        <f t="shared" si="7"/>
        <v/>
      </c>
      <c r="Y102" s="48"/>
      <c r="Z102" s="49"/>
      <c r="AA102" s="48"/>
      <c r="AB102" s="48">
        <f t="shared" si="8"/>
        <v>0</v>
      </c>
      <c r="AD102" s="45"/>
    </row>
    <row r="103" spans="1:30" s="34" customFormat="1" x14ac:dyDescent="0.25">
      <c r="A103" s="39">
        <v>88</v>
      </c>
      <c r="C103" s="39"/>
      <c r="E103" s="5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7"/>
      <c r="T103" s="48">
        <f t="shared" si="6"/>
        <v>0</v>
      </c>
      <c r="U103" s="48"/>
      <c r="V103" s="46"/>
      <c r="W103" s="48"/>
      <c r="X103" s="48" t="str">
        <f t="shared" si="7"/>
        <v/>
      </c>
      <c r="Y103" s="48"/>
      <c r="Z103" s="49"/>
      <c r="AA103" s="48"/>
      <c r="AB103" s="48">
        <f t="shared" si="8"/>
        <v>0</v>
      </c>
      <c r="AD103" s="45"/>
    </row>
    <row r="104" spans="1:30" s="34" customFormat="1" x14ac:dyDescent="0.25">
      <c r="A104" s="39">
        <v>89</v>
      </c>
      <c r="C104" s="39"/>
      <c r="E104" s="5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7"/>
      <c r="T104" s="48">
        <f t="shared" si="6"/>
        <v>0</v>
      </c>
      <c r="U104" s="48"/>
      <c r="V104" s="46"/>
      <c r="W104" s="48"/>
      <c r="X104" s="48" t="str">
        <f t="shared" si="7"/>
        <v/>
      </c>
      <c r="Y104" s="48"/>
      <c r="Z104" s="49"/>
      <c r="AA104" s="48"/>
      <c r="AB104" s="48">
        <f t="shared" si="8"/>
        <v>0</v>
      </c>
      <c r="AD104" s="45"/>
    </row>
    <row r="105" spans="1:30" s="34" customFormat="1" x14ac:dyDescent="0.25">
      <c r="A105" s="39">
        <v>90</v>
      </c>
      <c r="C105" s="39"/>
      <c r="E105" s="5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7"/>
      <c r="T105" s="48">
        <f t="shared" si="6"/>
        <v>0</v>
      </c>
      <c r="U105" s="48"/>
      <c r="V105" s="46"/>
      <c r="W105" s="48"/>
      <c r="X105" s="48" t="str">
        <f t="shared" si="7"/>
        <v/>
      </c>
      <c r="Y105" s="48"/>
      <c r="Z105" s="49"/>
      <c r="AA105" s="48"/>
      <c r="AB105" s="48">
        <f t="shared" si="8"/>
        <v>0</v>
      </c>
      <c r="AD105" s="45"/>
    </row>
    <row r="106" spans="1:30" s="34" customFormat="1" x14ac:dyDescent="0.25">
      <c r="A106" s="39">
        <v>91</v>
      </c>
      <c r="C106" s="39"/>
      <c r="E106" s="5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7"/>
      <c r="T106" s="48">
        <f t="shared" si="6"/>
        <v>0</v>
      </c>
      <c r="U106" s="48"/>
      <c r="V106" s="46"/>
      <c r="W106" s="48"/>
      <c r="X106" s="48" t="str">
        <f t="shared" si="7"/>
        <v/>
      </c>
      <c r="Y106" s="48"/>
      <c r="Z106" s="49"/>
      <c r="AA106" s="48"/>
      <c r="AB106" s="48">
        <f t="shared" si="8"/>
        <v>0</v>
      </c>
      <c r="AD106" s="45"/>
    </row>
    <row r="107" spans="1:30" s="34" customFormat="1" x14ac:dyDescent="0.25">
      <c r="A107" s="39">
        <v>92</v>
      </c>
      <c r="C107" s="39"/>
      <c r="E107" s="5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7"/>
      <c r="T107" s="48">
        <f t="shared" si="6"/>
        <v>0</v>
      </c>
      <c r="U107" s="48"/>
      <c r="V107" s="46"/>
      <c r="W107" s="48"/>
      <c r="X107" s="48" t="str">
        <f t="shared" si="7"/>
        <v/>
      </c>
      <c r="Y107" s="48"/>
      <c r="Z107" s="49"/>
      <c r="AA107" s="48"/>
      <c r="AB107" s="48">
        <f t="shared" si="8"/>
        <v>0</v>
      </c>
      <c r="AD107" s="45"/>
    </row>
    <row r="108" spans="1:30" s="34" customFormat="1" x14ac:dyDescent="0.25">
      <c r="A108" s="39">
        <v>93</v>
      </c>
      <c r="C108" s="39"/>
      <c r="E108" s="5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7"/>
      <c r="T108" s="48">
        <f t="shared" si="6"/>
        <v>0</v>
      </c>
      <c r="U108" s="48"/>
      <c r="V108" s="46"/>
      <c r="W108" s="48"/>
      <c r="X108" s="48" t="str">
        <f t="shared" si="7"/>
        <v/>
      </c>
      <c r="Y108" s="48"/>
      <c r="Z108" s="49"/>
      <c r="AA108" s="48"/>
      <c r="AB108" s="48">
        <f t="shared" si="8"/>
        <v>0</v>
      </c>
      <c r="AD108" s="45"/>
    </row>
    <row r="109" spans="1:30" s="34" customFormat="1" x14ac:dyDescent="0.25">
      <c r="A109" s="39">
        <v>94</v>
      </c>
      <c r="C109" s="39"/>
      <c r="E109" s="5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7"/>
      <c r="T109" s="48">
        <f t="shared" si="6"/>
        <v>0</v>
      </c>
      <c r="U109" s="48"/>
      <c r="V109" s="46"/>
      <c r="W109" s="48"/>
      <c r="X109" s="48" t="str">
        <f t="shared" si="7"/>
        <v/>
      </c>
      <c r="Y109" s="48"/>
      <c r="Z109" s="49"/>
      <c r="AA109" s="48"/>
      <c r="AB109" s="48">
        <f t="shared" si="8"/>
        <v>0</v>
      </c>
      <c r="AD109" s="45"/>
    </row>
    <row r="110" spans="1:30" s="34" customFormat="1" x14ac:dyDescent="0.25">
      <c r="A110" s="39">
        <v>95</v>
      </c>
      <c r="C110" s="39"/>
      <c r="E110" s="5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7"/>
      <c r="T110" s="48">
        <f t="shared" si="6"/>
        <v>0</v>
      </c>
      <c r="U110" s="48"/>
      <c r="V110" s="46"/>
      <c r="W110" s="48"/>
      <c r="X110" s="48" t="str">
        <f t="shared" si="7"/>
        <v/>
      </c>
      <c r="Y110" s="48"/>
      <c r="Z110" s="49"/>
      <c r="AA110" s="48"/>
      <c r="AB110" s="48">
        <f t="shared" si="8"/>
        <v>0</v>
      </c>
      <c r="AD110" s="45"/>
    </row>
    <row r="111" spans="1:30" s="34" customFormat="1" x14ac:dyDescent="0.25">
      <c r="A111" s="39">
        <v>96</v>
      </c>
      <c r="C111" s="39"/>
      <c r="E111" s="5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7"/>
      <c r="T111" s="48">
        <f t="shared" si="6"/>
        <v>0</v>
      </c>
      <c r="U111" s="48"/>
      <c r="V111" s="46"/>
      <c r="W111" s="48"/>
      <c r="X111" s="48" t="str">
        <f t="shared" si="7"/>
        <v/>
      </c>
      <c r="Y111" s="48"/>
      <c r="Z111" s="49"/>
      <c r="AA111" s="48"/>
      <c r="AB111" s="48">
        <f t="shared" si="8"/>
        <v>0</v>
      </c>
      <c r="AD111" s="45"/>
    </row>
    <row r="112" spans="1:30" s="34" customFormat="1" x14ac:dyDescent="0.25">
      <c r="A112" s="39">
        <v>97</v>
      </c>
      <c r="C112" s="39"/>
      <c r="E112" s="5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7"/>
      <c r="T112" s="48">
        <f t="shared" si="6"/>
        <v>0</v>
      </c>
      <c r="U112" s="48"/>
      <c r="V112" s="46"/>
      <c r="W112" s="48"/>
      <c r="X112" s="48" t="str">
        <f t="shared" si="7"/>
        <v/>
      </c>
      <c r="Y112" s="48"/>
      <c r="Z112" s="49"/>
      <c r="AA112" s="48"/>
      <c r="AB112" s="48">
        <f t="shared" si="8"/>
        <v>0</v>
      </c>
      <c r="AD112" s="45"/>
    </row>
    <row r="113" spans="1:30" s="34" customFormat="1" x14ac:dyDescent="0.25">
      <c r="A113" s="39">
        <v>98</v>
      </c>
      <c r="C113" s="39"/>
      <c r="E113" s="5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7"/>
      <c r="T113" s="48">
        <f t="shared" si="6"/>
        <v>0</v>
      </c>
      <c r="U113" s="48"/>
      <c r="V113" s="46"/>
      <c r="W113" s="48"/>
      <c r="X113" s="48" t="str">
        <f t="shared" si="7"/>
        <v/>
      </c>
      <c r="Y113" s="48"/>
      <c r="Z113" s="49"/>
      <c r="AA113" s="48"/>
      <c r="AB113" s="48">
        <f t="shared" si="8"/>
        <v>0</v>
      </c>
      <c r="AD113" s="45"/>
    </row>
    <row r="114" spans="1:30" s="34" customFormat="1" x14ac:dyDescent="0.25">
      <c r="A114" s="39">
        <v>99</v>
      </c>
      <c r="C114" s="39"/>
      <c r="E114" s="5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7"/>
      <c r="T114" s="48">
        <f t="shared" si="6"/>
        <v>0</v>
      </c>
      <c r="U114" s="48"/>
      <c r="V114" s="46"/>
      <c r="W114" s="48"/>
      <c r="X114" s="48" t="str">
        <f t="shared" si="7"/>
        <v/>
      </c>
      <c r="Y114" s="48"/>
      <c r="Z114" s="49"/>
      <c r="AA114" s="48"/>
      <c r="AB114" s="48">
        <f t="shared" si="8"/>
        <v>0</v>
      </c>
      <c r="AD114" s="45"/>
    </row>
    <row r="115" spans="1:30" s="34" customFormat="1" x14ac:dyDescent="0.25">
      <c r="A115" s="39">
        <v>100</v>
      </c>
      <c r="C115" s="39"/>
      <c r="E115" s="5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7"/>
      <c r="T115" s="48">
        <f t="shared" si="6"/>
        <v>0</v>
      </c>
      <c r="U115" s="48"/>
      <c r="V115" s="46"/>
      <c r="W115" s="48"/>
      <c r="X115" s="48" t="str">
        <f t="shared" si="7"/>
        <v/>
      </c>
      <c r="Y115" s="48"/>
      <c r="Z115" s="49"/>
      <c r="AA115" s="48"/>
      <c r="AB115" s="48">
        <f t="shared" si="8"/>
        <v>0</v>
      </c>
      <c r="AD115" s="45"/>
    </row>
    <row r="116" spans="1:30" s="34" customFormat="1" x14ac:dyDescent="0.25">
      <c r="A116" s="39">
        <v>101</v>
      </c>
      <c r="C116" s="39"/>
      <c r="E116" s="5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7"/>
      <c r="T116" s="48">
        <f t="shared" si="6"/>
        <v>0</v>
      </c>
      <c r="U116" s="48"/>
      <c r="V116" s="46"/>
      <c r="W116" s="48"/>
      <c r="X116" s="48" t="str">
        <f t="shared" si="7"/>
        <v/>
      </c>
      <c r="Y116" s="48"/>
      <c r="Z116" s="49"/>
      <c r="AA116" s="48"/>
      <c r="AB116" s="48">
        <f t="shared" si="8"/>
        <v>0</v>
      </c>
      <c r="AD116" s="45"/>
    </row>
    <row r="117" spans="1:30" s="34" customFormat="1" x14ac:dyDescent="0.25">
      <c r="A117" s="39">
        <v>102</v>
      </c>
      <c r="C117" s="39"/>
      <c r="E117" s="5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7"/>
      <c r="T117" s="48">
        <f t="shared" si="6"/>
        <v>0</v>
      </c>
      <c r="U117" s="48"/>
      <c r="V117" s="46"/>
      <c r="W117" s="48"/>
      <c r="X117" s="48" t="str">
        <f t="shared" si="7"/>
        <v/>
      </c>
      <c r="Y117" s="48"/>
      <c r="Z117" s="49"/>
      <c r="AA117" s="48"/>
      <c r="AB117" s="48">
        <f t="shared" si="8"/>
        <v>0</v>
      </c>
      <c r="AD117" s="45"/>
    </row>
    <row r="118" spans="1:30" s="34" customFormat="1" x14ac:dyDescent="0.25">
      <c r="A118" s="39">
        <v>103</v>
      </c>
      <c r="C118" s="39"/>
      <c r="E118" s="5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7"/>
      <c r="T118" s="48">
        <f t="shared" si="6"/>
        <v>0</v>
      </c>
      <c r="U118" s="48"/>
      <c r="V118" s="46"/>
      <c r="W118" s="48"/>
      <c r="X118" s="48" t="str">
        <f t="shared" si="7"/>
        <v/>
      </c>
      <c r="Y118" s="48"/>
      <c r="Z118" s="49"/>
      <c r="AA118" s="48"/>
      <c r="AB118" s="48">
        <f t="shared" si="8"/>
        <v>0</v>
      </c>
      <c r="AD118" s="45"/>
    </row>
    <row r="119" spans="1:30" s="34" customFormat="1" x14ac:dyDescent="0.25">
      <c r="A119" s="39">
        <v>104</v>
      </c>
      <c r="C119" s="39"/>
      <c r="E119" s="5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7"/>
      <c r="T119" s="48">
        <f t="shared" si="6"/>
        <v>0</v>
      </c>
      <c r="U119" s="48"/>
      <c r="V119" s="46"/>
      <c r="W119" s="48"/>
      <c r="X119" s="48" t="str">
        <f t="shared" si="7"/>
        <v/>
      </c>
      <c r="Y119" s="48"/>
      <c r="Z119" s="49"/>
      <c r="AA119" s="48"/>
      <c r="AB119" s="48">
        <f t="shared" si="8"/>
        <v>0</v>
      </c>
      <c r="AD119" s="45"/>
    </row>
    <row r="120" spans="1:30" s="34" customFormat="1" x14ac:dyDescent="0.25">
      <c r="A120" s="39">
        <v>105</v>
      </c>
      <c r="C120" s="39"/>
      <c r="E120" s="5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7"/>
      <c r="T120" s="48">
        <f t="shared" si="6"/>
        <v>0</v>
      </c>
      <c r="U120" s="48"/>
      <c r="V120" s="46"/>
      <c r="W120" s="48"/>
      <c r="X120" s="48" t="str">
        <f t="shared" si="7"/>
        <v/>
      </c>
      <c r="Y120" s="48"/>
      <c r="Z120" s="49"/>
      <c r="AA120" s="48"/>
      <c r="AB120" s="48">
        <f t="shared" si="8"/>
        <v>0</v>
      </c>
      <c r="AD120" s="45"/>
    </row>
    <row r="121" spans="1:30" s="34" customFormat="1" x14ac:dyDescent="0.25">
      <c r="A121" s="39">
        <v>106</v>
      </c>
      <c r="C121" s="39"/>
      <c r="E121" s="5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7"/>
      <c r="T121" s="48">
        <f t="shared" si="6"/>
        <v>0</v>
      </c>
      <c r="U121" s="48"/>
      <c r="V121" s="46"/>
      <c r="W121" s="48"/>
      <c r="X121" s="48" t="str">
        <f t="shared" si="7"/>
        <v/>
      </c>
      <c r="Y121" s="48"/>
      <c r="Z121" s="49"/>
      <c r="AA121" s="48"/>
      <c r="AB121" s="48">
        <f t="shared" si="8"/>
        <v>0</v>
      </c>
      <c r="AD121" s="45"/>
    </row>
    <row r="122" spans="1:30" s="34" customFormat="1" x14ac:dyDescent="0.25">
      <c r="A122" s="39">
        <v>107</v>
      </c>
      <c r="C122" s="39"/>
      <c r="E122" s="5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7"/>
      <c r="T122" s="48">
        <f t="shared" si="6"/>
        <v>0</v>
      </c>
      <c r="U122" s="48"/>
      <c r="V122" s="46"/>
      <c r="W122" s="48"/>
      <c r="X122" s="48" t="str">
        <f t="shared" si="7"/>
        <v/>
      </c>
      <c r="Y122" s="48"/>
      <c r="Z122" s="49"/>
      <c r="AA122" s="48"/>
      <c r="AB122" s="48">
        <f t="shared" si="8"/>
        <v>0</v>
      </c>
      <c r="AD122" s="45"/>
    </row>
    <row r="123" spans="1:30" s="34" customFormat="1" x14ac:dyDescent="0.25">
      <c r="A123" s="39">
        <v>108</v>
      </c>
      <c r="C123" s="39"/>
      <c r="E123" s="5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7"/>
      <c r="T123" s="48">
        <f t="shared" si="6"/>
        <v>0</v>
      </c>
      <c r="U123" s="48"/>
      <c r="V123" s="46"/>
      <c r="W123" s="48"/>
      <c r="X123" s="48" t="str">
        <f t="shared" si="7"/>
        <v/>
      </c>
      <c r="Y123" s="48"/>
      <c r="Z123" s="49"/>
      <c r="AA123" s="48"/>
      <c r="AB123" s="48">
        <f t="shared" si="8"/>
        <v>0</v>
      </c>
      <c r="AD123" s="45"/>
    </row>
    <row r="124" spans="1:30" s="34" customFormat="1" x14ac:dyDescent="0.25">
      <c r="A124" s="39">
        <v>109</v>
      </c>
      <c r="C124" s="39"/>
      <c r="E124" s="5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7"/>
      <c r="T124" s="48">
        <f t="shared" si="6"/>
        <v>0</v>
      </c>
      <c r="U124" s="48"/>
      <c r="V124" s="46"/>
      <c r="W124" s="48"/>
      <c r="X124" s="48" t="str">
        <f t="shared" si="7"/>
        <v/>
      </c>
      <c r="Y124" s="48"/>
      <c r="Z124" s="49"/>
      <c r="AA124" s="48"/>
      <c r="AB124" s="48">
        <f t="shared" si="8"/>
        <v>0</v>
      </c>
      <c r="AD124" s="45"/>
    </row>
    <row r="125" spans="1:30" s="34" customFormat="1" x14ac:dyDescent="0.25">
      <c r="A125" s="39">
        <v>110</v>
      </c>
      <c r="C125" s="39"/>
      <c r="E125" s="5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7"/>
      <c r="T125" s="48">
        <f t="shared" si="6"/>
        <v>0</v>
      </c>
      <c r="U125" s="48"/>
      <c r="V125" s="46"/>
      <c r="W125" s="48"/>
      <c r="X125" s="48" t="str">
        <f t="shared" si="7"/>
        <v/>
      </c>
      <c r="Y125" s="48"/>
      <c r="Z125" s="49"/>
      <c r="AA125" s="48"/>
      <c r="AB125" s="48">
        <f t="shared" si="8"/>
        <v>0</v>
      </c>
      <c r="AD125" s="45"/>
    </row>
    <row r="126" spans="1:30" s="34" customFormat="1" x14ac:dyDescent="0.25">
      <c r="A126" s="39">
        <v>111</v>
      </c>
      <c r="C126" s="39"/>
      <c r="E126" s="5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7"/>
      <c r="T126" s="48">
        <f t="shared" si="6"/>
        <v>0</v>
      </c>
      <c r="U126" s="48"/>
      <c r="V126" s="46"/>
      <c r="W126" s="48"/>
      <c r="X126" s="48" t="str">
        <f t="shared" si="7"/>
        <v/>
      </c>
      <c r="Y126" s="48"/>
      <c r="Z126" s="49"/>
      <c r="AA126" s="48"/>
      <c r="AB126" s="48">
        <f t="shared" si="8"/>
        <v>0</v>
      </c>
      <c r="AD126" s="45"/>
    </row>
    <row r="127" spans="1:30" s="34" customFormat="1" x14ac:dyDescent="0.25">
      <c r="A127" s="39">
        <v>112</v>
      </c>
      <c r="C127" s="39"/>
      <c r="E127" s="5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7"/>
      <c r="T127" s="48">
        <f t="shared" si="6"/>
        <v>0</v>
      </c>
      <c r="U127" s="48"/>
      <c r="V127" s="46"/>
      <c r="W127" s="48"/>
      <c r="X127" s="48" t="str">
        <f t="shared" si="7"/>
        <v/>
      </c>
      <c r="Y127" s="48"/>
      <c r="Z127" s="49"/>
      <c r="AA127" s="48"/>
      <c r="AB127" s="48">
        <f t="shared" si="8"/>
        <v>0</v>
      </c>
      <c r="AD127" s="45"/>
    </row>
    <row r="128" spans="1:30" s="34" customFormat="1" x14ac:dyDescent="0.25">
      <c r="A128" s="39">
        <v>113</v>
      </c>
      <c r="C128" s="39"/>
      <c r="E128" s="5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7"/>
      <c r="T128" s="48">
        <f t="shared" si="6"/>
        <v>0</v>
      </c>
      <c r="U128" s="48"/>
      <c r="V128" s="46"/>
      <c r="W128" s="48"/>
      <c r="X128" s="48" t="str">
        <f t="shared" si="7"/>
        <v/>
      </c>
      <c r="Y128" s="48"/>
      <c r="Z128" s="49"/>
      <c r="AA128" s="48"/>
      <c r="AB128" s="48">
        <f t="shared" si="8"/>
        <v>0</v>
      </c>
      <c r="AD128" s="45"/>
    </row>
    <row r="129" spans="1:30" s="34" customFormat="1" x14ac:dyDescent="0.25">
      <c r="A129" s="39">
        <v>114</v>
      </c>
      <c r="C129" s="39"/>
      <c r="E129" s="5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7"/>
      <c r="T129" s="48">
        <f t="shared" si="6"/>
        <v>0</v>
      </c>
      <c r="U129" s="48"/>
      <c r="V129" s="46"/>
      <c r="W129" s="48"/>
      <c r="X129" s="48" t="str">
        <f t="shared" si="7"/>
        <v/>
      </c>
      <c r="Y129" s="48"/>
      <c r="Z129" s="49"/>
      <c r="AA129" s="48"/>
      <c r="AB129" s="48">
        <f t="shared" si="8"/>
        <v>0</v>
      </c>
      <c r="AD129" s="45"/>
    </row>
    <row r="130" spans="1:30" s="34" customFormat="1" x14ac:dyDescent="0.25">
      <c r="A130" s="39">
        <v>115</v>
      </c>
      <c r="C130" s="39"/>
      <c r="E130" s="5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7"/>
      <c r="T130" s="48">
        <f t="shared" si="6"/>
        <v>0</v>
      </c>
      <c r="U130" s="48"/>
      <c r="V130" s="46"/>
      <c r="W130" s="48"/>
      <c r="X130" s="48" t="str">
        <f t="shared" si="7"/>
        <v/>
      </c>
      <c r="Y130" s="48"/>
      <c r="Z130" s="49"/>
      <c r="AA130" s="48"/>
      <c r="AB130" s="48">
        <f t="shared" si="8"/>
        <v>0</v>
      </c>
      <c r="AD130" s="45"/>
    </row>
    <row r="131" spans="1:30" s="34" customFormat="1" x14ac:dyDescent="0.25">
      <c r="A131" s="39">
        <v>116</v>
      </c>
      <c r="C131" s="39"/>
      <c r="E131" s="5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7"/>
      <c r="T131" s="48">
        <f t="shared" si="6"/>
        <v>0</v>
      </c>
      <c r="U131" s="48"/>
      <c r="V131" s="46"/>
      <c r="W131" s="48"/>
      <c r="X131" s="48" t="str">
        <f t="shared" si="7"/>
        <v/>
      </c>
      <c r="Y131" s="48"/>
      <c r="Z131" s="49"/>
      <c r="AA131" s="48"/>
      <c r="AB131" s="48">
        <f t="shared" si="8"/>
        <v>0</v>
      </c>
      <c r="AD131" s="45"/>
    </row>
    <row r="132" spans="1:30" s="34" customFormat="1" x14ac:dyDescent="0.25">
      <c r="A132" s="39">
        <v>117</v>
      </c>
      <c r="C132" s="39"/>
      <c r="E132" s="5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7"/>
      <c r="T132" s="48">
        <f t="shared" si="6"/>
        <v>0</v>
      </c>
      <c r="U132" s="48"/>
      <c r="V132" s="46"/>
      <c r="W132" s="48"/>
      <c r="X132" s="48" t="str">
        <f t="shared" si="7"/>
        <v/>
      </c>
      <c r="Y132" s="48"/>
      <c r="Z132" s="49"/>
      <c r="AA132" s="48"/>
      <c r="AB132" s="48">
        <f t="shared" si="8"/>
        <v>0</v>
      </c>
      <c r="AD132" s="45"/>
    </row>
    <row r="133" spans="1:30" s="34" customFormat="1" x14ac:dyDescent="0.25">
      <c r="A133" s="39">
        <v>118</v>
      </c>
      <c r="C133" s="39"/>
      <c r="E133" s="5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7"/>
      <c r="T133" s="48">
        <f t="shared" si="6"/>
        <v>0</v>
      </c>
      <c r="U133" s="48"/>
      <c r="V133" s="46"/>
      <c r="W133" s="48"/>
      <c r="X133" s="48" t="str">
        <f t="shared" si="7"/>
        <v/>
      </c>
      <c r="Y133" s="48"/>
      <c r="Z133" s="49"/>
      <c r="AA133" s="48"/>
      <c r="AB133" s="48">
        <f t="shared" si="8"/>
        <v>0</v>
      </c>
      <c r="AD133" s="45"/>
    </row>
    <row r="134" spans="1:30" s="34" customFormat="1" x14ac:dyDescent="0.25">
      <c r="A134" s="39">
        <v>119</v>
      </c>
      <c r="C134" s="39"/>
      <c r="E134" s="5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7"/>
      <c r="T134" s="48">
        <f t="shared" si="6"/>
        <v>0</v>
      </c>
      <c r="U134" s="48"/>
      <c r="V134" s="46"/>
      <c r="W134" s="48"/>
      <c r="X134" s="48" t="str">
        <f t="shared" si="7"/>
        <v/>
      </c>
      <c r="Y134" s="48"/>
      <c r="Z134" s="49"/>
      <c r="AA134" s="48"/>
      <c r="AB134" s="48">
        <f t="shared" si="8"/>
        <v>0</v>
      </c>
      <c r="AD134" s="45"/>
    </row>
    <row r="135" spans="1:30" s="34" customFormat="1" x14ac:dyDescent="0.25">
      <c r="A135" s="39">
        <v>120</v>
      </c>
      <c r="C135" s="39"/>
      <c r="E135" s="5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7"/>
      <c r="T135" s="48">
        <f t="shared" si="6"/>
        <v>0</v>
      </c>
      <c r="U135" s="48"/>
      <c r="V135" s="46"/>
      <c r="W135" s="48"/>
      <c r="X135" s="48" t="str">
        <f t="shared" si="7"/>
        <v/>
      </c>
      <c r="Y135" s="48"/>
      <c r="Z135" s="49"/>
      <c r="AA135" s="48"/>
      <c r="AB135" s="48">
        <f t="shared" si="8"/>
        <v>0</v>
      </c>
      <c r="AD135" s="45"/>
    </row>
    <row r="136" spans="1:30" s="34" customFormat="1" x14ac:dyDescent="0.25">
      <c r="A136" s="39">
        <v>121</v>
      </c>
      <c r="C136" s="39"/>
      <c r="E136" s="5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7"/>
      <c r="T136" s="48">
        <f t="shared" si="6"/>
        <v>0</v>
      </c>
      <c r="U136" s="48"/>
      <c r="V136" s="46"/>
      <c r="W136" s="48"/>
      <c r="X136" s="48" t="str">
        <f t="shared" si="7"/>
        <v/>
      </c>
      <c r="Y136" s="48"/>
      <c r="Z136" s="49"/>
      <c r="AA136" s="48"/>
      <c r="AB136" s="48">
        <f t="shared" si="8"/>
        <v>0</v>
      </c>
      <c r="AD136" s="45"/>
    </row>
    <row r="137" spans="1:30" s="34" customFormat="1" x14ac:dyDescent="0.25">
      <c r="A137" s="39">
        <v>122</v>
      </c>
      <c r="C137" s="39"/>
      <c r="E137" s="5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7"/>
      <c r="T137" s="48">
        <f t="shared" si="6"/>
        <v>0</v>
      </c>
      <c r="U137" s="48"/>
      <c r="V137" s="46"/>
      <c r="W137" s="48"/>
      <c r="X137" s="48" t="str">
        <f t="shared" si="7"/>
        <v/>
      </c>
      <c r="Y137" s="48"/>
      <c r="Z137" s="49"/>
      <c r="AA137" s="48"/>
      <c r="AB137" s="48">
        <f t="shared" si="8"/>
        <v>0</v>
      </c>
      <c r="AD137" s="45"/>
    </row>
    <row r="138" spans="1:30" s="34" customFormat="1" x14ac:dyDescent="0.25">
      <c r="A138" s="39">
        <v>123</v>
      </c>
      <c r="C138" s="39"/>
      <c r="E138" s="5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7"/>
      <c r="T138" s="48">
        <f t="shared" si="6"/>
        <v>0</v>
      </c>
      <c r="U138" s="48"/>
      <c r="V138" s="46"/>
      <c r="W138" s="48"/>
      <c r="X138" s="48" t="str">
        <f t="shared" si="7"/>
        <v/>
      </c>
      <c r="Y138" s="48"/>
      <c r="Z138" s="49"/>
      <c r="AA138" s="48"/>
      <c r="AB138" s="48">
        <f t="shared" si="8"/>
        <v>0</v>
      </c>
      <c r="AD138" s="45"/>
    </row>
    <row r="139" spans="1:30" s="34" customFormat="1" x14ac:dyDescent="0.25">
      <c r="A139" s="39">
        <v>124</v>
      </c>
      <c r="C139" s="39"/>
      <c r="E139" s="5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7"/>
      <c r="T139" s="48">
        <f t="shared" si="6"/>
        <v>0</v>
      </c>
      <c r="U139" s="48"/>
      <c r="V139" s="46"/>
      <c r="W139" s="48"/>
      <c r="X139" s="48" t="str">
        <f t="shared" si="7"/>
        <v/>
      </c>
      <c r="Y139" s="48"/>
      <c r="Z139" s="49"/>
      <c r="AA139" s="48"/>
      <c r="AB139" s="48">
        <f t="shared" si="8"/>
        <v>0</v>
      </c>
      <c r="AD139" s="45"/>
    </row>
    <row r="140" spans="1:30" s="34" customFormat="1" x14ac:dyDescent="0.25">
      <c r="A140" s="39">
        <v>125</v>
      </c>
      <c r="C140" s="39"/>
      <c r="E140" s="5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7"/>
      <c r="T140" s="48">
        <f t="shared" si="6"/>
        <v>0</v>
      </c>
      <c r="U140" s="48"/>
      <c r="V140" s="46"/>
      <c r="W140" s="48"/>
      <c r="X140" s="48" t="str">
        <f t="shared" si="7"/>
        <v/>
      </c>
      <c r="Y140" s="48"/>
      <c r="Z140" s="49"/>
      <c r="AA140" s="48"/>
      <c r="AB140" s="48">
        <f t="shared" si="8"/>
        <v>0</v>
      </c>
      <c r="AD140" s="45"/>
    </row>
    <row r="141" spans="1:30" s="34" customFormat="1" x14ac:dyDescent="0.25">
      <c r="A141" s="39">
        <v>126</v>
      </c>
      <c r="C141" s="39"/>
      <c r="E141" s="5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7"/>
      <c r="T141" s="48">
        <f t="shared" si="6"/>
        <v>0</v>
      </c>
      <c r="U141" s="48"/>
      <c r="V141" s="46"/>
      <c r="W141" s="48"/>
      <c r="X141" s="48" t="str">
        <f t="shared" si="7"/>
        <v/>
      </c>
      <c r="Y141" s="48"/>
      <c r="Z141" s="49"/>
      <c r="AA141" s="48"/>
      <c r="AB141" s="48">
        <f t="shared" si="8"/>
        <v>0</v>
      </c>
      <c r="AD141" s="45"/>
    </row>
    <row r="142" spans="1:30" s="34" customFormat="1" x14ac:dyDescent="0.25">
      <c r="A142" s="39">
        <v>127</v>
      </c>
      <c r="C142" s="39"/>
      <c r="E142" s="5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7"/>
      <c r="T142" s="48">
        <f t="shared" si="6"/>
        <v>0</v>
      </c>
      <c r="U142" s="48"/>
      <c r="V142" s="46"/>
      <c r="W142" s="48"/>
      <c r="X142" s="48" t="str">
        <f t="shared" si="7"/>
        <v/>
      </c>
      <c r="Y142" s="48"/>
      <c r="Z142" s="49"/>
      <c r="AA142" s="48"/>
      <c r="AB142" s="48">
        <f t="shared" si="8"/>
        <v>0</v>
      </c>
      <c r="AD142" s="45"/>
    </row>
    <row r="143" spans="1:30" s="34" customFormat="1" x14ac:dyDescent="0.25">
      <c r="A143" s="39">
        <v>128</v>
      </c>
      <c r="C143" s="39"/>
      <c r="E143" s="5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7"/>
      <c r="T143" s="48">
        <f t="shared" si="6"/>
        <v>0</v>
      </c>
      <c r="U143" s="48"/>
      <c r="V143" s="46"/>
      <c r="W143" s="48"/>
      <c r="X143" s="48" t="str">
        <f t="shared" si="7"/>
        <v/>
      </c>
      <c r="Y143" s="48"/>
      <c r="Z143" s="49"/>
      <c r="AA143" s="48"/>
      <c r="AB143" s="48">
        <f t="shared" si="8"/>
        <v>0</v>
      </c>
      <c r="AD143" s="45"/>
    </row>
    <row r="144" spans="1:30" s="34" customFormat="1" x14ac:dyDescent="0.25">
      <c r="A144" s="39">
        <v>129</v>
      </c>
      <c r="C144" s="39"/>
      <c r="E144" s="5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7"/>
      <c r="T144" s="48">
        <f t="shared" si="6"/>
        <v>0</v>
      </c>
      <c r="U144" s="48"/>
      <c r="V144" s="46"/>
      <c r="W144" s="48"/>
      <c r="X144" s="48" t="str">
        <f t="shared" si="7"/>
        <v/>
      </c>
      <c r="Y144" s="48"/>
      <c r="Z144" s="49"/>
      <c r="AA144" s="48"/>
      <c r="AB144" s="48">
        <f t="shared" si="8"/>
        <v>0</v>
      </c>
      <c r="AD144" s="45"/>
    </row>
    <row r="145" spans="1:30" s="34" customFormat="1" x14ac:dyDescent="0.25">
      <c r="A145" s="39">
        <v>130</v>
      </c>
      <c r="C145" s="39"/>
      <c r="E145" s="5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7"/>
      <c r="T145" s="48">
        <f t="shared" ref="T145:T208" si="9">+SUM(G145:R145)</f>
        <v>0</v>
      </c>
      <c r="U145" s="48"/>
      <c r="V145" s="46"/>
      <c r="W145" s="48"/>
      <c r="X145" s="48" t="str">
        <f t="shared" ref="X145:X208" si="10">IFERROR(T145/V145,"")</f>
        <v/>
      </c>
      <c r="Y145" s="48"/>
      <c r="Z145" s="49"/>
      <c r="AA145" s="48"/>
      <c r="AB145" s="48">
        <f t="shared" si="8"/>
        <v>0</v>
      </c>
      <c r="AD145" s="45"/>
    </row>
    <row r="146" spans="1:30" s="34" customFormat="1" x14ac:dyDescent="0.25">
      <c r="A146" s="39">
        <v>131</v>
      </c>
      <c r="C146" s="39"/>
      <c r="E146" s="5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7"/>
      <c r="T146" s="48">
        <f t="shared" si="9"/>
        <v>0</v>
      </c>
      <c r="U146" s="48"/>
      <c r="V146" s="46"/>
      <c r="W146" s="48"/>
      <c r="X146" s="48" t="str">
        <f t="shared" si="10"/>
        <v/>
      </c>
      <c r="Y146" s="48"/>
      <c r="Z146" s="49"/>
      <c r="AA146" s="48"/>
      <c r="AB146" s="48">
        <f t="shared" si="8"/>
        <v>0</v>
      </c>
      <c r="AD146" s="45"/>
    </row>
    <row r="147" spans="1:30" s="34" customFormat="1" x14ac:dyDescent="0.25">
      <c r="A147" s="39">
        <v>132</v>
      </c>
      <c r="C147" s="39"/>
      <c r="E147" s="5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7"/>
      <c r="T147" s="48">
        <f t="shared" si="9"/>
        <v>0</v>
      </c>
      <c r="U147" s="48"/>
      <c r="V147" s="46"/>
      <c r="W147" s="48"/>
      <c r="X147" s="48" t="str">
        <f t="shared" si="10"/>
        <v/>
      </c>
      <c r="Y147" s="48"/>
      <c r="Z147" s="49"/>
      <c r="AA147" s="48"/>
      <c r="AB147" s="48">
        <f t="shared" si="8"/>
        <v>0</v>
      </c>
      <c r="AD147" s="45"/>
    </row>
    <row r="148" spans="1:30" s="34" customFormat="1" x14ac:dyDescent="0.25">
      <c r="A148" s="39">
        <v>133</v>
      </c>
      <c r="C148" s="39"/>
      <c r="E148" s="5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7"/>
      <c r="T148" s="48">
        <f t="shared" si="9"/>
        <v>0</v>
      </c>
      <c r="U148" s="48"/>
      <c r="V148" s="46"/>
      <c r="W148" s="48"/>
      <c r="X148" s="48" t="str">
        <f t="shared" si="10"/>
        <v/>
      </c>
      <c r="Y148" s="48"/>
      <c r="Z148" s="49"/>
      <c r="AA148" s="48"/>
      <c r="AB148" s="48">
        <f t="shared" si="8"/>
        <v>0</v>
      </c>
      <c r="AD148" s="45"/>
    </row>
    <row r="149" spans="1:30" s="34" customFormat="1" x14ac:dyDescent="0.25">
      <c r="A149" s="39">
        <v>134</v>
      </c>
      <c r="C149" s="39"/>
      <c r="E149" s="5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7"/>
      <c r="T149" s="48">
        <f t="shared" si="9"/>
        <v>0</v>
      </c>
      <c r="U149" s="48"/>
      <c r="V149" s="46"/>
      <c r="W149" s="48"/>
      <c r="X149" s="48" t="str">
        <f t="shared" si="10"/>
        <v/>
      </c>
      <c r="Y149" s="48"/>
      <c r="Z149" s="49"/>
      <c r="AA149" s="48"/>
      <c r="AB149" s="48">
        <f t="shared" si="8"/>
        <v>0</v>
      </c>
      <c r="AD149" s="45"/>
    </row>
    <row r="150" spans="1:30" s="34" customFormat="1" x14ac:dyDescent="0.25">
      <c r="A150" s="39">
        <v>135</v>
      </c>
      <c r="C150" s="39"/>
      <c r="E150" s="5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 s="48">
        <f t="shared" si="9"/>
        <v>0</v>
      </c>
      <c r="U150" s="48"/>
      <c r="V150" s="46"/>
      <c r="W150" s="48"/>
      <c r="X150" s="48" t="str">
        <f t="shared" si="10"/>
        <v/>
      </c>
      <c r="Y150" s="48"/>
      <c r="Z150" s="49"/>
      <c r="AA150" s="48"/>
      <c r="AB150" s="48">
        <f t="shared" si="8"/>
        <v>0</v>
      </c>
      <c r="AD150" s="45"/>
    </row>
    <row r="151" spans="1:30" s="34" customFormat="1" x14ac:dyDescent="0.25">
      <c r="A151" s="39">
        <v>136</v>
      </c>
      <c r="C151" s="39"/>
      <c r="E151" s="5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7"/>
      <c r="T151" s="48">
        <f t="shared" si="9"/>
        <v>0</v>
      </c>
      <c r="U151" s="48"/>
      <c r="V151" s="46"/>
      <c r="W151" s="48"/>
      <c r="X151" s="48" t="str">
        <f t="shared" si="10"/>
        <v/>
      </c>
      <c r="Y151" s="48"/>
      <c r="Z151" s="49"/>
      <c r="AA151" s="48"/>
      <c r="AB151" s="48">
        <f t="shared" si="8"/>
        <v>0</v>
      </c>
      <c r="AD151" s="45"/>
    </row>
    <row r="152" spans="1:30" s="34" customFormat="1" x14ac:dyDescent="0.25">
      <c r="A152" s="39">
        <v>137</v>
      </c>
      <c r="C152" s="39"/>
      <c r="E152" s="5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7"/>
      <c r="T152" s="48">
        <f t="shared" si="9"/>
        <v>0</v>
      </c>
      <c r="U152" s="48"/>
      <c r="V152" s="46"/>
      <c r="W152" s="48"/>
      <c r="X152" s="48" t="str">
        <f t="shared" si="10"/>
        <v/>
      </c>
      <c r="Y152" s="48"/>
      <c r="Z152" s="49"/>
      <c r="AA152" s="48"/>
      <c r="AB152" s="48">
        <f t="shared" si="8"/>
        <v>0</v>
      </c>
      <c r="AD152" s="45"/>
    </row>
    <row r="153" spans="1:30" s="34" customFormat="1" x14ac:dyDescent="0.25">
      <c r="A153" s="39">
        <v>138</v>
      </c>
      <c r="C153" s="39"/>
      <c r="E153" s="5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7"/>
      <c r="T153" s="48">
        <f t="shared" si="9"/>
        <v>0</v>
      </c>
      <c r="U153" s="48"/>
      <c r="V153" s="46"/>
      <c r="W153" s="48"/>
      <c r="X153" s="48" t="str">
        <f t="shared" si="10"/>
        <v/>
      </c>
      <c r="Y153" s="48"/>
      <c r="Z153" s="49"/>
      <c r="AA153" s="48"/>
      <c r="AB153" s="48">
        <f t="shared" si="8"/>
        <v>0</v>
      </c>
      <c r="AD153" s="45"/>
    </row>
    <row r="154" spans="1:30" s="34" customFormat="1" x14ac:dyDescent="0.25">
      <c r="A154" s="39">
        <v>139</v>
      </c>
      <c r="C154" s="39"/>
      <c r="E154" s="5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7"/>
      <c r="T154" s="48">
        <f t="shared" si="9"/>
        <v>0</v>
      </c>
      <c r="U154" s="48"/>
      <c r="V154" s="46"/>
      <c r="W154" s="48"/>
      <c r="X154" s="48" t="str">
        <f t="shared" si="10"/>
        <v/>
      </c>
      <c r="Y154" s="48"/>
      <c r="Z154" s="49"/>
      <c r="AA154" s="48"/>
      <c r="AB154" s="48">
        <f t="shared" si="8"/>
        <v>0</v>
      </c>
      <c r="AD154" s="45"/>
    </row>
    <row r="155" spans="1:30" s="34" customFormat="1" x14ac:dyDescent="0.25">
      <c r="A155" s="39">
        <v>140</v>
      </c>
      <c r="C155" s="39"/>
      <c r="E155" s="5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7"/>
      <c r="T155" s="48">
        <f t="shared" si="9"/>
        <v>0</v>
      </c>
      <c r="U155" s="48"/>
      <c r="V155" s="46"/>
      <c r="W155" s="48"/>
      <c r="X155" s="48" t="str">
        <f t="shared" si="10"/>
        <v/>
      </c>
      <c r="Y155" s="48"/>
      <c r="Z155" s="49"/>
      <c r="AA155" s="48"/>
      <c r="AB155" s="48">
        <f t="shared" si="8"/>
        <v>0</v>
      </c>
      <c r="AD155" s="45"/>
    </row>
    <row r="156" spans="1:30" s="34" customFormat="1" x14ac:dyDescent="0.25">
      <c r="A156" s="39">
        <v>141</v>
      </c>
      <c r="C156" s="39"/>
      <c r="E156" s="5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7"/>
      <c r="T156" s="48">
        <f t="shared" si="9"/>
        <v>0</v>
      </c>
      <c r="U156" s="48"/>
      <c r="V156" s="46"/>
      <c r="W156" s="48"/>
      <c r="X156" s="48" t="str">
        <f t="shared" si="10"/>
        <v/>
      </c>
      <c r="Y156" s="48"/>
      <c r="Z156" s="49"/>
      <c r="AA156" s="48"/>
      <c r="AB156" s="48">
        <f t="shared" si="8"/>
        <v>0</v>
      </c>
      <c r="AD156" s="45"/>
    </row>
    <row r="157" spans="1:30" s="34" customFormat="1" x14ac:dyDescent="0.25">
      <c r="A157" s="39">
        <v>142</v>
      </c>
      <c r="C157" s="39"/>
      <c r="E157" s="5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7"/>
      <c r="T157" s="48">
        <f t="shared" si="9"/>
        <v>0</v>
      </c>
      <c r="U157" s="48"/>
      <c r="V157" s="46"/>
      <c r="W157" s="48"/>
      <c r="X157" s="48" t="str">
        <f t="shared" si="10"/>
        <v/>
      </c>
      <c r="Y157" s="48"/>
      <c r="Z157" s="49"/>
      <c r="AA157" s="48"/>
      <c r="AB157" s="48">
        <f t="shared" si="8"/>
        <v>0</v>
      </c>
      <c r="AD157" s="45"/>
    </row>
    <row r="158" spans="1:30" s="34" customFormat="1" x14ac:dyDescent="0.25">
      <c r="A158" s="39">
        <v>143</v>
      </c>
      <c r="C158" s="39"/>
      <c r="E158" s="5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7"/>
      <c r="T158" s="48">
        <f t="shared" si="9"/>
        <v>0</v>
      </c>
      <c r="U158" s="48"/>
      <c r="V158" s="46"/>
      <c r="W158" s="48"/>
      <c r="X158" s="48" t="str">
        <f t="shared" si="10"/>
        <v/>
      </c>
      <c r="Y158" s="48"/>
      <c r="Z158" s="49"/>
      <c r="AA158" s="48"/>
      <c r="AB158" s="48">
        <f t="shared" si="8"/>
        <v>0</v>
      </c>
      <c r="AD158" s="45"/>
    </row>
    <row r="159" spans="1:30" s="34" customFormat="1" x14ac:dyDescent="0.25">
      <c r="A159" s="39">
        <v>144</v>
      </c>
      <c r="C159" s="39"/>
      <c r="E159" s="5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7"/>
      <c r="T159" s="48">
        <f t="shared" si="9"/>
        <v>0</v>
      </c>
      <c r="U159" s="48"/>
      <c r="V159" s="46"/>
      <c r="W159" s="48"/>
      <c r="X159" s="48" t="str">
        <f t="shared" si="10"/>
        <v/>
      </c>
      <c r="Y159" s="48"/>
      <c r="Z159" s="49"/>
      <c r="AA159" s="48"/>
      <c r="AB159" s="48">
        <f t="shared" si="8"/>
        <v>0</v>
      </c>
      <c r="AD159" s="45"/>
    </row>
    <row r="160" spans="1:30" s="34" customFormat="1" x14ac:dyDescent="0.25">
      <c r="A160" s="39">
        <v>145</v>
      </c>
      <c r="C160" s="39"/>
      <c r="E160" s="5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7"/>
      <c r="T160" s="48">
        <f t="shared" si="9"/>
        <v>0</v>
      </c>
      <c r="U160" s="48"/>
      <c r="V160" s="46"/>
      <c r="W160" s="48"/>
      <c r="X160" s="48" t="str">
        <f t="shared" si="10"/>
        <v/>
      </c>
      <c r="Y160" s="48"/>
      <c r="Z160" s="49"/>
      <c r="AA160" s="48"/>
      <c r="AB160" s="48">
        <f t="shared" si="8"/>
        <v>0</v>
      </c>
      <c r="AD160" s="45"/>
    </row>
    <row r="161" spans="1:30" s="34" customFormat="1" x14ac:dyDescent="0.25">
      <c r="A161" s="39">
        <v>146</v>
      </c>
      <c r="C161" s="39"/>
      <c r="E161" s="5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7"/>
      <c r="T161" s="48">
        <f t="shared" si="9"/>
        <v>0</v>
      </c>
      <c r="U161" s="48"/>
      <c r="V161" s="46"/>
      <c r="W161" s="48"/>
      <c r="X161" s="48" t="str">
        <f t="shared" si="10"/>
        <v/>
      </c>
      <c r="Y161" s="48"/>
      <c r="Z161" s="49"/>
      <c r="AA161" s="48"/>
      <c r="AB161" s="48">
        <f t="shared" si="8"/>
        <v>0</v>
      </c>
      <c r="AD161" s="45"/>
    </row>
    <row r="162" spans="1:30" s="34" customFormat="1" x14ac:dyDescent="0.25">
      <c r="A162" s="39">
        <v>147</v>
      </c>
      <c r="C162" s="39"/>
      <c r="E162" s="5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7"/>
      <c r="T162" s="48">
        <f t="shared" si="9"/>
        <v>0</v>
      </c>
      <c r="U162" s="48"/>
      <c r="V162" s="46"/>
      <c r="W162" s="48"/>
      <c r="X162" s="48" t="str">
        <f t="shared" si="10"/>
        <v/>
      </c>
      <c r="Y162" s="48"/>
      <c r="Z162" s="49"/>
      <c r="AA162" s="48"/>
      <c r="AB162" s="48">
        <f t="shared" si="8"/>
        <v>0</v>
      </c>
      <c r="AD162" s="45"/>
    </row>
    <row r="163" spans="1:30" s="34" customFormat="1" x14ac:dyDescent="0.25">
      <c r="A163" s="39">
        <v>148</v>
      </c>
      <c r="C163" s="39"/>
      <c r="E163" s="5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7"/>
      <c r="T163" s="48">
        <f t="shared" si="9"/>
        <v>0</v>
      </c>
      <c r="U163" s="48"/>
      <c r="V163" s="46"/>
      <c r="W163" s="48"/>
      <c r="X163" s="48" t="str">
        <f t="shared" si="10"/>
        <v/>
      </c>
      <c r="Y163" s="48"/>
      <c r="Z163" s="49"/>
      <c r="AA163" s="48"/>
      <c r="AB163" s="48">
        <f t="shared" si="8"/>
        <v>0</v>
      </c>
      <c r="AD163" s="45"/>
    </row>
    <row r="164" spans="1:30" s="34" customFormat="1" x14ac:dyDescent="0.25">
      <c r="A164" s="39">
        <v>149</v>
      </c>
      <c r="C164" s="39"/>
      <c r="E164" s="5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7"/>
      <c r="T164" s="48">
        <f t="shared" si="9"/>
        <v>0</v>
      </c>
      <c r="U164" s="48"/>
      <c r="V164" s="46"/>
      <c r="W164" s="48"/>
      <c r="X164" s="48" t="str">
        <f t="shared" si="10"/>
        <v/>
      </c>
      <c r="Y164" s="48"/>
      <c r="Z164" s="49"/>
      <c r="AA164" s="48"/>
      <c r="AB164" s="48">
        <f t="shared" ref="AB164:AB227" si="11">SUM(X164:AA164)</f>
        <v>0</v>
      </c>
      <c r="AD164" s="45"/>
    </row>
    <row r="165" spans="1:30" s="34" customFormat="1" x14ac:dyDescent="0.25">
      <c r="A165" s="39">
        <v>150</v>
      </c>
      <c r="C165" s="39"/>
      <c r="E165" s="5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7"/>
      <c r="T165" s="48">
        <f t="shared" si="9"/>
        <v>0</v>
      </c>
      <c r="U165" s="48"/>
      <c r="V165" s="46"/>
      <c r="W165" s="48"/>
      <c r="X165" s="48" t="str">
        <f t="shared" si="10"/>
        <v/>
      </c>
      <c r="Y165" s="48"/>
      <c r="Z165" s="49"/>
      <c r="AA165" s="48"/>
      <c r="AB165" s="48">
        <f t="shared" si="11"/>
        <v>0</v>
      </c>
      <c r="AD165" s="45"/>
    </row>
    <row r="166" spans="1:30" s="34" customFormat="1" x14ac:dyDescent="0.25">
      <c r="A166" s="39">
        <v>151</v>
      </c>
      <c r="C166" s="39"/>
      <c r="E166" s="5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7"/>
      <c r="T166" s="48">
        <f t="shared" si="9"/>
        <v>0</v>
      </c>
      <c r="U166" s="48"/>
      <c r="V166" s="46"/>
      <c r="W166" s="48"/>
      <c r="X166" s="48" t="str">
        <f t="shared" si="10"/>
        <v/>
      </c>
      <c r="Y166" s="48"/>
      <c r="Z166" s="49"/>
      <c r="AA166" s="48"/>
      <c r="AB166" s="48">
        <f t="shared" si="11"/>
        <v>0</v>
      </c>
      <c r="AD166" s="45"/>
    </row>
    <row r="167" spans="1:30" s="34" customFormat="1" x14ac:dyDescent="0.25">
      <c r="A167" s="39">
        <v>152</v>
      </c>
      <c r="C167" s="39"/>
      <c r="E167" s="5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7"/>
      <c r="T167" s="48">
        <f t="shared" si="9"/>
        <v>0</v>
      </c>
      <c r="U167" s="48"/>
      <c r="V167" s="46"/>
      <c r="W167" s="48"/>
      <c r="X167" s="48" t="str">
        <f t="shared" si="10"/>
        <v/>
      </c>
      <c r="Y167" s="48"/>
      <c r="Z167" s="49"/>
      <c r="AA167" s="48"/>
      <c r="AB167" s="48">
        <f t="shared" si="11"/>
        <v>0</v>
      </c>
      <c r="AD167" s="45"/>
    </row>
    <row r="168" spans="1:30" s="34" customFormat="1" x14ac:dyDescent="0.25">
      <c r="A168" s="39">
        <v>153</v>
      </c>
      <c r="C168" s="39"/>
      <c r="E168" s="5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7"/>
      <c r="T168" s="48">
        <f t="shared" si="9"/>
        <v>0</v>
      </c>
      <c r="U168" s="48"/>
      <c r="V168" s="46"/>
      <c r="W168" s="48"/>
      <c r="X168" s="48" t="str">
        <f t="shared" si="10"/>
        <v/>
      </c>
      <c r="Y168" s="48"/>
      <c r="Z168" s="49"/>
      <c r="AA168" s="48"/>
      <c r="AB168" s="48">
        <f t="shared" si="11"/>
        <v>0</v>
      </c>
      <c r="AD168" s="45"/>
    </row>
    <row r="169" spans="1:30" s="34" customFormat="1" x14ac:dyDescent="0.25">
      <c r="A169" s="39">
        <v>154</v>
      </c>
      <c r="C169" s="39"/>
      <c r="E169" s="5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7"/>
      <c r="T169" s="48">
        <f t="shared" si="9"/>
        <v>0</v>
      </c>
      <c r="U169" s="48"/>
      <c r="V169" s="46"/>
      <c r="W169" s="48"/>
      <c r="X169" s="48" t="str">
        <f t="shared" si="10"/>
        <v/>
      </c>
      <c r="Y169" s="48"/>
      <c r="Z169" s="49"/>
      <c r="AA169" s="48"/>
      <c r="AB169" s="48">
        <f t="shared" si="11"/>
        <v>0</v>
      </c>
      <c r="AD169" s="45"/>
    </row>
    <row r="170" spans="1:30" s="34" customFormat="1" x14ac:dyDescent="0.25">
      <c r="A170" s="39">
        <v>155</v>
      </c>
      <c r="C170" s="39"/>
      <c r="E170" s="5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7"/>
      <c r="T170" s="48">
        <f t="shared" si="9"/>
        <v>0</v>
      </c>
      <c r="U170" s="48"/>
      <c r="V170" s="46"/>
      <c r="W170" s="48"/>
      <c r="X170" s="48" t="str">
        <f t="shared" si="10"/>
        <v/>
      </c>
      <c r="Y170" s="48"/>
      <c r="Z170" s="49"/>
      <c r="AA170" s="48"/>
      <c r="AB170" s="48">
        <f t="shared" si="11"/>
        <v>0</v>
      </c>
      <c r="AD170" s="45"/>
    </row>
    <row r="171" spans="1:30" s="34" customFormat="1" x14ac:dyDescent="0.25">
      <c r="A171" s="39">
        <v>156</v>
      </c>
      <c r="C171" s="39"/>
      <c r="E171" s="5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7"/>
      <c r="T171" s="48">
        <f t="shared" si="9"/>
        <v>0</v>
      </c>
      <c r="U171" s="48"/>
      <c r="V171" s="46"/>
      <c r="W171" s="48"/>
      <c r="X171" s="48" t="str">
        <f t="shared" si="10"/>
        <v/>
      </c>
      <c r="Y171" s="48"/>
      <c r="Z171" s="49"/>
      <c r="AA171" s="48"/>
      <c r="AB171" s="48">
        <f t="shared" si="11"/>
        <v>0</v>
      </c>
      <c r="AD171" s="45"/>
    </row>
    <row r="172" spans="1:30" s="34" customFormat="1" x14ac:dyDescent="0.25">
      <c r="A172" s="39">
        <v>157</v>
      </c>
      <c r="C172" s="39"/>
      <c r="E172" s="5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7"/>
      <c r="T172" s="48">
        <f t="shared" si="9"/>
        <v>0</v>
      </c>
      <c r="U172" s="48"/>
      <c r="V172" s="46"/>
      <c r="W172" s="48"/>
      <c r="X172" s="48" t="str">
        <f t="shared" si="10"/>
        <v/>
      </c>
      <c r="Y172" s="48"/>
      <c r="Z172" s="49"/>
      <c r="AA172" s="48"/>
      <c r="AB172" s="48">
        <f t="shared" si="11"/>
        <v>0</v>
      </c>
      <c r="AD172" s="45"/>
    </row>
    <row r="173" spans="1:30" s="34" customFormat="1" x14ac:dyDescent="0.25">
      <c r="A173" s="39">
        <v>158</v>
      </c>
      <c r="C173" s="39"/>
      <c r="E173" s="5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7"/>
      <c r="T173" s="48">
        <f t="shared" si="9"/>
        <v>0</v>
      </c>
      <c r="U173" s="48"/>
      <c r="V173" s="46"/>
      <c r="W173" s="48"/>
      <c r="X173" s="48" t="str">
        <f t="shared" si="10"/>
        <v/>
      </c>
      <c r="Y173" s="48"/>
      <c r="Z173" s="49"/>
      <c r="AA173" s="48"/>
      <c r="AB173" s="48">
        <f t="shared" si="11"/>
        <v>0</v>
      </c>
      <c r="AD173" s="45"/>
    </row>
    <row r="174" spans="1:30" s="34" customFormat="1" x14ac:dyDescent="0.25">
      <c r="A174" s="39">
        <v>159</v>
      </c>
      <c r="C174" s="39"/>
      <c r="E174" s="5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7"/>
      <c r="T174" s="48">
        <f t="shared" si="9"/>
        <v>0</v>
      </c>
      <c r="U174" s="48"/>
      <c r="V174" s="46"/>
      <c r="W174" s="48"/>
      <c r="X174" s="48" t="str">
        <f t="shared" si="10"/>
        <v/>
      </c>
      <c r="Y174" s="48"/>
      <c r="Z174" s="49"/>
      <c r="AA174" s="48"/>
      <c r="AB174" s="48">
        <f t="shared" si="11"/>
        <v>0</v>
      </c>
      <c r="AD174" s="45"/>
    </row>
    <row r="175" spans="1:30" s="34" customFormat="1" x14ac:dyDescent="0.25">
      <c r="A175" s="39">
        <v>160</v>
      </c>
      <c r="C175" s="39"/>
      <c r="E175" s="5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7"/>
      <c r="T175" s="48">
        <f t="shared" si="9"/>
        <v>0</v>
      </c>
      <c r="U175" s="48"/>
      <c r="V175" s="46"/>
      <c r="W175" s="48"/>
      <c r="X175" s="48" t="str">
        <f t="shared" si="10"/>
        <v/>
      </c>
      <c r="Y175" s="48"/>
      <c r="Z175" s="49"/>
      <c r="AA175" s="48"/>
      <c r="AB175" s="48">
        <f t="shared" si="11"/>
        <v>0</v>
      </c>
      <c r="AD175" s="45"/>
    </row>
    <row r="176" spans="1:30" s="34" customFormat="1" x14ac:dyDescent="0.25">
      <c r="A176" s="39">
        <v>161</v>
      </c>
      <c r="C176" s="39"/>
      <c r="E176" s="5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7"/>
      <c r="T176" s="48">
        <f t="shared" si="9"/>
        <v>0</v>
      </c>
      <c r="U176" s="48"/>
      <c r="V176" s="46"/>
      <c r="W176" s="48"/>
      <c r="X176" s="48" t="str">
        <f t="shared" si="10"/>
        <v/>
      </c>
      <c r="Y176" s="48"/>
      <c r="Z176" s="49"/>
      <c r="AA176" s="48"/>
      <c r="AB176" s="48">
        <f t="shared" si="11"/>
        <v>0</v>
      </c>
      <c r="AD176" s="45"/>
    </row>
    <row r="177" spans="1:30" s="34" customFormat="1" x14ac:dyDescent="0.25">
      <c r="A177" s="39">
        <v>162</v>
      </c>
      <c r="C177" s="39"/>
      <c r="E177" s="5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7"/>
      <c r="T177" s="48">
        <f t="shared" si="9"/>
        <v>0</v>
      </c>
      <c r="U177" s="48"/>
      <c r="V177" s="46"/>
      <c r="W177" s="48"/>
      <c r="X177" s="48" t="str">
        <f t="shared" si="10"/>
        <v/>
      </c>
      <c r="Y177" s="48"/>
      <c r="Z177" s="49"/>
      <c r="AA177" s="48"/>
      <c r="AB177" s="48">
        <f t="shared" si="11"/>
        <v>0</v>
      </c>
      <c r="AD177" s="45"/>
    </row>
    <row r="178" spans="1:30" s="34" customFormat="1" x14ac:dyDescent="0.25">
      <c r="A178" s="39">
        <v>163</v>
      </c>
      <c r="C178" s="39"/>
      <c r="E178" s="5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7"/>
      <c r="T178" s="48">
        <f t="shared" si="9"/>
        <v>0</v>
      </c>
      <c r="U178" s="48"/>
      <c r="V178" s="46"/>
      <c r="W178" s="48"/>
      <c r="X178" s="48" t="str">
        <f t="shared" si="10"/>
        <v/>
      </c>
      <c r="Y178" s="48"/>
      <c r="Z178" s="49"/>
      <c r="AA178" s="48"/>
      <c r="AB178" s="48">
        <f t="shared" si="11"/>
        <v>0</v>
      </c>
      <c r="AD178" s="45"/>
    </row>
    <row r="179" spans="1:30" s="34" customFormat="1" x14ac:dyDescent="0.25">
      <c r="A179" s="39">
        <v>164</v>
      </c>
      <c r="C179" s="39"/>
      <c r="E179" s="5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7"/>
      <c r="T179" s="48">
        <f t="shared" si="9"/>
        <v>0</v>
      </c>
      <c r="U179" s="48"/>
      <c r="V179" s="46"/>
      <c r="W179" s="48"/>
      <c r="X179" s="48" t="str">
        <f t="shared" si="10"/>
        <v/>
      </c>
      <c r="Y179" s="48"/>
      <c r="Z179" s="49"/>
      <c r="AA179" s="48"/>
      <c r="AB179" s="48">
        <f t="shared" si="11"/>
        <v>0</v>
      </c>
      <c r="AD179" s="45"/>
    </row>
    <row r="180" spans="1:30" s="34" customFormat="1" x14ac:dyDescent="0.25">
      <c r="A180" s="39">
        <v>165</v>
      </c>
      <c r="C180" s="39"/>
      <c r="E180" s="5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7"/>
      <c r="T180" s="48">
        <f t="shared" si="9"/>
        <v>0</v>
      </c>
      <c r="U180" s="48"/>
      <c r="V180" s="46"/>
      <c r="W180" s="48"/>
      <c r="X180" s="48" t="str">
        <f t="shared" si="10"/>
        <v/>
      </c>
      <c r="Y180" s="48"/>
      <c r="Z180" s="49"/>
      <c r="AA180" s="48"/>
      <c r="AB180" s="48">
        <f t="shared" si="11"/>
        <v>0</v>
      </c>
      <c r="AD180" s="45"/>
    </row>
    <row r="181" spans="1:30" s="34" customFormat="1" x14ac:dyDescent="0.25">
      <c r="A181" s="39">
        <v>166</v>
      </c>
      <c r="C181" s="39"/>
      <c r="E181" s="5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7"/>
      <c r="T181" s="48">
        <f t="shared" si="9"/>
        <v>0</v>
      </c>
      <c r="U181" s="48"/>
      <c r="V181" s="46"/>
      <c r="W181" s="48"/>
      <c r="X181" s="48" t="str">
        <f t="shared" si="10"/>
        <v/>
      </c>
      <c r="Y181" s="48"/>
      <c r="Z181" s="49"/>
      <c r="AA181" s="48"/>
      <c r="AB181" s="48">
        <f t="shared" si="11"/>
        <v>0</v>
      </c>
      <c r="AD181" s="45"/>
    </row>
    <row r="182" spans="1:30" s="34" customFormat="1" x14ac:dyDescent="0.25">
      <c r="A182" s="39">
        <v>167</v>
      </c>
      <c r="C182" s="39"/>
      <c r="E182" s="5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7"/>
      <c r="T182" s="48">
        <f t="shared" si="9"/>
        <v>0</v>
      </c>
      <c r="U182" s="48"/>
      <c r="V182" s="46"/>
      <c r="W182" s="48"/>
      <c r="X182" s="48" t="str">
        <f t="shared" si="10"/>
        <v/>
      </c>
      <c r="Y182" s="48"/>
      <c r="Z182" s="49"/>
      <c r="AA182" s="48"/>
      <c r="AB182" s="48">
        <f t="shared" si="11"/>
        <v>0</v>
      </c>
      <c r="AD182" s="45"/>
    </row>
    <row r="183" spans="1:30" s="34" customFormat="1" x14ac:dyDescent="0.25">
      <c r="A183" s="39">
        <v>168</v>
      </c>
      <c r="C183" s="39"/>
      <c r="E183" s="5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7"/>
      <c r="T183" s="48">
        <f t="shared" si="9"/>
        <v>0</v>
      </c>
      <c r="U183" s="48"/>
      <c r="V183" s="46"/>
      <c r="W183" s="48"/>
      <c r="X183" s="48" t="str">
        <f t="shared" si="10"/>
        <v/>
      </c>
      <c r="Y183" s="48"/>
      <c r="Z183" s="49"/>
      <c r="AA183" s="48"/>
      <c r="AB183" s="48">
        <f t="shared" si="11"/>
        <v>0</v>
      </c>
      <c r="AD183" s="45"/>
    </row>
    <row r="184" spans="1:30" s="34" customFormat="1" x14ac:dyDescent="0.25">
      <c r="A184" s="39">
        <v>169</v>
      </c>
      <c r="C184" s="39"/>
      <c r="E184" s="5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7"/>
      <c r="T184" s="48">
        <f t="shared" si="9"/>
        <v>0</v>
      </c>
      <c r="U184" s="48"/>
      <c r="V184" s="46"/>
      <c r="W184" s="48"/>
      <c r="X184" s="48" t="str">
        <f t="shared" si="10"/>
        <v/>
      </c>
      <c r="Y184" s="48"/>
      <c r="Z184" s="49"/>
      <c r="AA184" s="48"/>
      <c r="AB184" s="48">
        <f t="shared" si="11"/>
        <v>0</v>
      </c>
      <c r="AD184" s="45"/>
    </row>
    <row r="185" spans="1:30" s="34" customFormat="1" x14ac:dyDescent="0.25">
      <c r="A185" s="39">
        <v>170</v>
      </c>
      <c r="C185" s="39"/>
      <c r="E185" s="5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7"/>
      <c r="T185" s="48">
        <f t="shared" si="9"/>
        <v>0</v>
      </c>
      <c r="U185" s="48"/>
      <c r="V185" s="46"/>
      <c r="W185" s="48"/>
      <c r="X185" s="48" t="str">
        <f t="shared" si="10"/>
        <v/>
      </c>
      <c r="Y185" s="48"/>
      <c r="Z185" s="49"/>
      <c r="AA185" s="48"/>
      <c r="AB185" s="48">
        <f t="shared" si="11"/>
        <v>0</v>
      </c>
      <c r="AD185" s="45"/>
    </row>
    <row r="186" spans="1:30" s="34" customFormat="1" x14ac:dyDescent="0.25">
      <c r="A186" s="39">
        <v>171</v>
      </c>
      <c r="C186" s="39"/>
      <c r="E186" s="5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7"/>
      <c r="T186" s="48">
        <f t="shared" si="9"/>
        <v>0</v>
      </c>
      <c r="U186" s="48"/>
      <c r="V186" s="46"/>
      <c r="W186" s="48"/>
      <c r="X186" s="48" t="str">
        <f t="shared" si="10"/>
        <v/>
      </c>
      <c r="Y186" s="48"/>
      <c r="Z186" s="49"/>
      <c r="AA186" s="48"/>
      <c r="AB186" s="48">
        <f t="shared" si="11"/>
        <v>0</v>
      </c>
      <c r="AD186" s="45"/>
    </row>
    <row r="187" spans="1:30" s="34" customFormat="1" x14ac:dyDescent="0.25">
      <c r="A187" s="39">
        <v>172</v>
      </c>
      <c r="C187" s="39"/>
      <c r="E187" s="5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7"/>
      <c r="T187" s="48">
        <f t="shared" si="9"/>
        <v>0</v>
      </c>
      <c r="U187" s="48"/>
      <c r="V187" s="46"/>
      <c r="W187" s="48"/>
      <c r="X187" s="48" t="str">
        <f t="shared" si="10"/>
        <v/>
      </c>
      <c r="Y187" s="48"/>
      <c r="Z187" s="49"/>
      <c r="AA187" s="48"/>
      <c r="AB187" s="48">
        <f t="shared" si="11"/>
        <v>0</v>
      </c>
      <c r="AD187" s="45"/>
    </row>
    <row r="188" spans="1:30" s="34" customFormat="1" x14ac:dyDescent="0.25">
      <c r="A188" s="39">
        <v>173</v>
      </c>
      <c r="C188" s="39"/>
      <c r="E188" s="5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7"/>
      <c r="T188" s="48">
        <f t="shared" si="9"/>
        <v>0</v>
      </c>
      <c r="U188" s="48"/>
      <c r="V188" s="46"/>
      <c r="W188" s="48"/>
      <c r="X188" s="48" t="str">
        <f t="shared" si="10"/>
        <v/>
      </c>
      <c r="Y188" s="48"/>
      <c r="Z188" s="49"/>
      <c r="AA188" s="48"/>
      <c r="AB188" s="48">
        <f t="shared" si="11"/>
        <v>0</v>
      </c>
      <c r="AD188" s="45"/>
    </row>
    <row r="189" spans="1:30" s="34" customFormat="1" x14ac:dyDescent="0.25">
      <c r="A189" s="39">
        <v>174</v>
      </c>
      <c r="C189" s="39"/>
      <c r="E189" s="5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7"/>
      <c r="T189" s="48">
        <f t="shared" si="9"/>
        <v>0</v>
      </c>
      <c r="U189" s="48"/>
      <c r="V189" s="46"/>
      <c r="W189" s="48"/>
      <c r="X189" s="48" t="str">
        <f t="shared" si="10"/>
        <v/>
      </c>
      <c r="Y189" s="48"/>
      <c r="Z189" s="49"/>
      <c r="AA189" s="48"/>
      <c r="AB189" s="48">
        <f t="shared" si="11"/>
        <v>0</v>
      </c>
      <c r="AD189" s="45"/>
    </row>
    <row r="190" spans="1:30" s="34" customFormat="1" x14ac:dyDescent="0.25">
      <c r="A190" s="39">
        <v>175</v>
      </c>
      <c r="C190" s="39"/>
      <c r="E190" s="5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7"/>
      <c r="T190" s="48">
        <f t="shared" si="9"/>
        <v>0</v>
      </c>
      <c r="U190" s="48"/>
      <c r="V190" s="46"/>
      <c r="W190" s="48"/>
      <c r="X190" s="48" t="str">
        <f t="shared" si="10"/>
        <v/>
      </c>
      <c r="Y190" s="48"/>
      <c r="Z190" s="49"/>
      <c r="AA190" s="48"/>
      <c r="AB190" s="48">
        <f t="shared" si="11"/>
        <v>0</v>
      </c>
      <c r="AD190" s="45"/>
    </row>
    <row r="191" spans="1:30" s="34" customFormat="1" x14ac:dyDescent="0.25">
      <c r="A191" s="39">
        <v>176</v>
      </c>
      <c r="C191" s="39"/>
      <c r="E191" s="5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7"/>
      <c r="T191" s="48">
        <f t="shared" si="9"/>
        <v>0</v>
      </c>
      <c r="U191" s="48"/>
      <c r="V191" s="46"/>
      <c r="W191" s="48"/>
      <c r="X191" s="48" t="str">
        <f t="shared" si="10"/>
        <v/>
      </c>
      <c r="Y191" s="48"/>
      <c r="Z191" s="49"/>
      <c r="AA191" s="48"/>
      <c r="AB191" s="48">
        <f t="shared" si="11"/>
        <v>0</v>
      </c>
      <c r="AD191" s="45"/>
    </row>
    <row r="192" spans="1:30" s="34" customFormat="1" x14ac:dyDescent="0.25">
      <c r="A192" s="39">
        <v>177</v>
      </c>
      <c r="C192" s="39"/>
      <c r="E192" s="5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7"/>
      <c r="T192" s="48">
        <f t="shared" si="9"/>
        <v>0</v>
      </c>
      <c r="U192" s="48"/>
      <c r="V192" s="46"/>
      <c r="W192" s="48"/>
      <c r="X192" s="48" t="str">
        <f t="shared" si="10"/>
        <v/>
      </c>
      <c r="Y192" s="48"/>
      <c r="Z192" s="49"/>
      <c r="AA192" s="48"/>
      <c r="AB192" s="48">
        <f t="shared" si="11"/>
        <v>0</v>
      </c>
      <c r="AD192" s="45"/>
    </row>
    <row r="193" spans="1:30" s="34" customFormat="1" x14ac:dyDescent="0.25">
      <c r="A193" s="39">
        <v>178</v>
      </c>
      <c r="C193" s="39"/>
      <c r="E193" s="5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7"/>
      <c r="T193" s="48">
        <f t="shared" si="9"/>
        <v>0</v>
      </c>
      <c r="U193" s="48"/>
      <c r="V193" s="46"/>
      <c r="W193" s="48"/>
      <c r="X193" s="48" t="str">
        <f t="shared" si="10"/>
        <v/>
      </c>
      <c r="Y193" s="48"/>
      <c r="Z193" s="49"/>
      <c r="AA193" s="48"/>
      <c r="AB193" s="48">
        <f t="shared" si="11"/>
        <v>0</v>
      </c>
      <c r="AD193" s="45"/>
    </row>
    <row r="194" spans="1:30" s="34" customFormat="1" x14ac:dyDescent="0.25">
      <c r="A194" s="39">
        <v>179</v>
      </c>
      <c r="C194" s="39"/>
      <c r="E194" s="5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7"/>
      <c r="T194" s="48">
        <f t="shared" si="9"/>
        <v>0</v>
      </c>
      <c r="U194" s="48"/>
      <c r="V194" s="46"/>
      <c r="W194" s="48"/>
      <c r="X194" s="48" t="str">
        <f t="shared" si="10"/>
        <v/>
      </c>
      <c r="Y194" s="48"/>
      <c r="Z194" s="49"/>
      <c r="AA194" s="48"/>
      <c r="AB194" s="48">
        <f t="shared" si="11"/>
        <v>0</v>
      </c>
      <c r="AD194" s="45"/>
    </row>
    <row r="195" spans="1:30" s="34" customFormat="1" x14ac:dyDescent="0.25">
      <c r="A195" s="39">
        <v>180</v>
      </c>
      <c r="C195" s="39"/>
      <c r="E195" s="5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7"/>
      <c r="T195" s="48">
        <f t="shared" si="9"/>
        <v>0</v>
      </c>
      <c r="U195" s="48"/>
      <c r="V195" s="46"/>
      <c r="W195" s="48"/>
      <c r="X195" s="48" t="str">
        <f t="shared" si="10"/>
        <v/>
      </c>
      <c r="Y195" s="48"/>
      <c r="Z195" s="49"/>
      <c r="AA195" s="48"/>
      <c r="AB195" s="48">
        <f t="shared" si="11"/>
        <v>0</v>
      </c>
      <c r="AD195" s="45"/>
    </row>
    <row r="196" spans="1:30" s="34" customFormat="1" x14ac:dyDescent="0.25">
      <c r="A196" s="39">
        <v>181</v>
      </c>
      <c r="C196" s="39"/>
      <c r="E196" s="5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7"/>
      <c r="T196" s="48">
        <f t="shared" si="9"/>
        <v>0</v>
      </c>
      <c r="U196" s="48"/>
      <c r="V196" s="46"/>
      <c r="W196" s="48"/>
      <c r="X196" s="48" t="str">
        <f t="shared" si="10"/>
        <v/>
      </c>
      <c r="Y196" s="48"/>
      <c r="Z196" s="49"/>
      <c r="AA196" s="48"/>
      <c r="AB196" s="48">
        <f t="shared" si="11"/>
        <v>0</v>
      </c>
      <c r="AD196" s="45"/>
    </row>
    <row r="197" spans="1:30" s="34" customFormat="1" x14ac:dyDescent="0.25">
      <c r="A197" s="39">
        <v>182</v>
      </c>
      <c r="C197" s="39"/>
      <c r="E197" s="5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7"/>
      <c r="T197" s="48">
        <f t="shared" si="9"/>
        <v>0</v>
      </c>
      <c r="U197" s="48"/>
      <c r="V197" s="46"/>
      <c r="W197" s="48"/>
      <c r="X197" s="48" t="str">
        <f t="shared" si="10"/>
        <v/>
      </c>
      <c r="Y197" s="48"/>
      <c r="Z197" s="49"/>
      <c r="AA197" s="48"/>
      <c r="AB197" s="48">
        <f t="shared" si="11"/>
        <v>0</v>
      </c>
      <c r="AD197" s="45"/>
    </row>
    <row r="198" spans="1:30" s="34" customFormat="1" x14ac:dyDescent="0.25">
      <c r="A198" s="39">
        <v>183</v>
      </c>
      <c r="C198" s="39"/>
      <c r="E198" s="5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7"/>
      <c r="T198" s="48">
        <f t="shared" si="9"/>
        <v>0</v>
      </c>
      <c r="U198" s="48"/>
      <c r="V198" s="46"/>
      <c r="W198" s="48"/>
      <c r="X198" s="48" t="str">
        <f t="shared" si="10"/>
        <v/>
      </c>
      <c r="Y198" s="48"/>
      <c r="Z198" s="49"/>
      <c r="AA198" s="48"/>
      <c r="AB198" s="48">
        <f t="shared" si="11"/>
        <v>0</v>
      </c>
      <c r="AD198" s="45"/>
    </row>
    <row r="199" spans="1:30" s="34" customFormat="1" x14ac:dyDescent="0.25">
      <c r="A199" s="39">
        <v>184</v>
      </c>
      <c r="C199" s="39"/>
      <c r="E199" s="5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7"/>
      <c r="T199" s="48">
        <f t="shared" si="9"/>
        <v>0</v>
      </c>
      <c r="U199" s="48"/>
      <c r="V199" s="46"/>
      <c r="W199" s="48"/>
      <c r="X199" s="48" t="str">
        <f t="shared" si="10"/>
        <v/>
      </c>
      <c r="Y199" s="48"/>
      <c r="Z199" s="49"/>
      <c r="AA199" s="48"/>
      <c r="AB199" s="48">
        <f t="shared" si="11"/>
        <v>0</v>
      </c>
      <c r="AD199" s="45"/>
    </row>
    <row r="200" spans="1:30" s="34" customFormat="1" x14ac:dyDescent="0.25">
      <c r="A200" s="39">
        <v>185</v>
      </c>
      <c r="C200" s="39"/>
      <c r="E200" s="5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7"/>
      <c r="T200" s="48">
        <f t="shared" si="9"/>
        <v>0</v>
      </c>
      <c r="U200" s="48"/>
      <c r="V200" s="46"/>
      <c r="W200" s="48"/>
      <c r="X200" s="48" t="str">
        <f t="shared" si="10"/>
        <v/>
      </c>
      <c r="Y200" s="48"/>
      <c r="Z200" s="49"/>
      <c r="AA200" s="48"/>
      <c r="AB200" s="48">
        <f t="shared" si="11"/>
        <v>0</v>
      </c>
      <c r="AD200" s="45"/>
    </row>
    <row r="201" spans="1:30" s="34" customFormat="1" x14ac:dyDescent="0.25">
      <c r="A201" s="39">
        <v>186</v>
      </c>
      <c r="C201" s="39"/>
      <c r="E201" s="5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7"/>
      <c r="T201" s="48">
        <f t="shared" si="9"/>
        <v>0</v>
      </c>
      <c r="U201" s="48"/>
      <c r="V201" s="46"/>
      <c r="W201" s="48"/>
      <c r="X201" s="48" t="str">
        <f t="shared" si="10"/>
        <v/>
      </c>
      <c r="Y201" s="48"/>
      <c r="Z201" s="49"/>
      <c r="AA201" s="48"/>
      <c r="AB201" s="48">
        <f t="shared" si="11"/>
        <v>0</v>
      </c>
      <c r="AD201" s="45"/>
    </row>
    <row r="202" spans="1:30" s="34" customFormat="1" x14ac:dyDescent="0.25">
      <c r="A202" s="39">
        <v>187</v>
      </c>
      <c r="C202" s="39"/>
      <c r="E202" s="5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7"/>
      <c r="T202" s="48">
        <f t="shared" si="9"/>
        <v>0</v>
      </c>
      <c r="U202" s="48"/>
      <c r="V202" s="46"/>
      <c r="W202" s="48"/>
      <c r="X202" s="48" t="str">
        <f t="shared" si="10"/>
        <v/>
      </c>
      <c r="Y202" s="48"/>
      <c r="Z202" s="49"/>
      <c r="AA202" s="48"/>
      <c r="AB202" s="48">
        <f t="shared" si="11"/>
        <v>0</v>
      </c>
      <c r="AD202" s="45"/>
    </row>
    <row r="203" spans="1:30" s="34" customFormat="1" x14ac:dyDescent="0.25">
      <c r="A203" s="39">
        <v>188</v>
      </c>
      <c r="C203" s="39"/>
      <c r="E203" s="5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7"/>
      <c r="T203" s="48">
        <f t="shared" si="9"/>
        <v>0</v>
      </c>
      <c r="U203" s="48"/>
      <c r="V203" s="46"/>
      <c r="W203" s="48"/>
      <c r="X203" s="48" t="str">
        <f t="shared" si="10"/>
        <v/>
      </c>
      <c r="Y203" s="48"/>
      <c r="Z203" s="49"/>
      <c r="AA203" s="48"/>
      <c r="AB203" s="48">
        <f t="shared" si="11"/>
        <v>0</v>
      </c>
      <c r="AD203" s="45"/>
    </row>
    <row r="204" spans="1:30" s="34" customFormat="1" x14ac:dyDescent="0.25">
      <c r="A204" s="39">
        <v>189</v>
      </c>
      <c r="C204" s="39"/>
      <c r="E204" s="5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7"/>
      <c r="T204" s="48">
        <f t="shared" si="9"/>
        <v>0</v>
      </c>
      <c r="U204" s="48"/>
      <c r="V204" s="46"/>
      <c r="W204" s="48"/>
      <c r="X204" s="48" t="str">
        <f t="shared" si="10"/>
        <v/>
      </c>
      <c r="Y204" s="48"/>
      <c r="Z204" s="49"/>
      <c r="AA204" s="48"/>
      <c r="AB204" s="48">
        <f t="shared" si="11"/>
        <v>0</v>
      </c>
      <c r="AD204" s="45"/>
    </row>
    <row r="205" spans="1:30" s="34" customFormat="1" x14ac:dyDescent="0.25">
      <c r="A205" s="39">
        <v>190</v>
      </c>
      <c r="C205" s="39"/>
      <c r="E205" s="5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7"/>
      <c r="T205" s="48">
        <f t="shared" si="9"/>
        <v>0</v>
      </c>
      <c r="U205" s="48"/>
      <c r="V205" s="46"/>
      <c r="W205" s="48"/>
      <c r="X205" s="48" t="str">
        <f t="shared" si="10"/>
        <v/>
      </c>
      <c r="Y205" s="48"/>
      <c r="Z205" s="49"/>
      <c r="AA205" s="48"/>
      <c r="AB205" s="48">
        <f t="shared" si="11"/>
        <v>0</v>
      </c>
      <c r="AD205" s="45"/>
    </row>
    <row r="206" spans="1:30" s="34" customFormat="1" x14ac:dyDescent="0.25">
      <c r="A206" s="39">
        <v>191</v>
      </c>
      <c r="C206" s="39"/>
      <c r="E206" s="5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7"/>
      <c r="T206" s="48">
        <f t="shared" si="9"/>
        <v>0</v>
      </c>
      <c r="U206" s="48"/>
      <c r="V206" s="46"/>
      <c r="W206" s="48"/>
      <c r="X206" s="48" t="str">
        <f t="shared" si="10"/>
        <v/>
      </c>
      <c r="Y206" s="48"/>
      <c r="Z206" s="49"/>
      <c r="AA206" s="48"/>
      <c r="AB206" s="48">
        <f t="shared" si="11"/>
        <v>0</v>
      </c>
      <c r="AD206" s="45"/>
    </row>
    <row r="207" spans="1:30" s="34" customFormat="1" x14ac:dyDescent="0.25">
      <c r="A207" s="39">
        <v>192</v>
      </c>
      <c r="C207" s="39"/>
      <c r="E207" s="5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7"/>
      <c r="T207" s="48">
        <f t="shared" si="9"/>
        <v>0</v>
      </c>
      <c r="U207" s="48"/>
      <c r="V207" s="46"/>
      <c r="W207" s="48"/>
      <c r="X207" s="48" t="str">
        <f t="shared" si="10"/>
        <v/>
      </c>
      <c r="Y207" s="48"/>
      <c r="Z207" s="49"/>
      <c r="AA207" s="48"/>
      <c r="AB207" s="48">
        <f t="shared" si="11"/>
        <v>0</v>
      </c>
      <c r="AD207" s="45"/>
    </row>
    <row r="208" spans="1:30" s="34" customFormat="1" x14ac:dyDescent="0.25">
      <c r="A208" s="39">
        <v>193</v>
      </c>
      <c r="C208" s="39"/>
      <c r="E208" s="5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7"/>
      <c r="T208" s="48">
        <f t="shared" si="9"/>
        <v>0</v>
      </c>
      <c r="U208" s="48"/>
      <c r="V208" s="46"/>
      <c r="W208" s="48"/>
      <c r="X208" s="48" t="str">
        <f t="shared" si="10"/>
        <v/>
      </c>
      <c r="Y208" s="48"/>
      <c r="Z208" s="49"/>
      <c r="AA208" s="48"/>
      <c r="AB208" s="48">
        <f t="shared" si="11"/>
        <v>0</v>
      </c>
      <c r="AD208" s="45"/>
    </row>
    <row r="209" spans="1:30" s="34" customFormat="1" x14ac:dyDescent="0.25">
      <c r="A209" s="39">
        <v>194</v>
      </c>
      <c r="C209" s="39"/>
      <c r="E209" s="5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7"/>
      <c r="T209" s="48">
        <f t="shared" ref="T209:T272" si="12">+SUM(G209:R209)</f>
        <v>0</v>
      </c>
      <c r="U209" s="48"/>
      <c r="V209" s="46"/>
      <c r="W209" s="48"/>
      <c r="X209" s="48" t="str">
        <f t="shared" ref="X209:X272" si="13">IFERROR(T209/V209,"")</f>
        <v/>
      </c>
      <c r="Y209" s="48"/>
      <c r="Z209" s="49"/>
      <c r="AA209" s="48"/>
      <c r="AB209" s="48">
        <f t="shared" si="11"/>
        <v>0</v>
      </c>
      <c r="AD209" s="45"/>
    </row>
    <row r="210" spans="1:30" s="34" customFormat="1" x14ac:dyDescent="0.25">
      <c r="A210" s="39">
        <v>195</v>
      </c>
      <c r="C210" s="39"/>
      <c r="E210" s="5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7"/>
      <c r="T210" s="48">
        <f t="shared" si="12"/>
        <v>0</v>
      </c>
      <c r="U210" s="48"/>
      <c r="V210" s="46"/>
      <c r="W210" s="48"/>
      <c r="X210" s="48" t="str">
        <f t="shared" si="13"/>
        <v/>
      </c>
      <c r="Y210" s="48"/>
      <c r="Z210" s="49"/>
      <c r="AA210" s="48"/>
      <c r="AB210" s="48">
        <f t="shared" si="11"/>
        <v>0</v>
      </c>
      <c r="AD210" s="45"/>
    </row>
    <row r="211" spans="1:30" s="34" customFormat="1" x14ac:dyDescent="0.25">
      <c r="A211" s="39">
        <v>196</v>
      </c>
      <c r="C211" s="39"/>
      <c r="E211" s="5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7"/>
      <c r="T211" s="48">
        <f t="shared" si="12"/>
        <v>0</v>
      </c>
      <c r="U211" s="48"/>
      <c r="V211" s="46"/>
      <c r="W211" s="48"/>
      <c r="X211" s="48" t="str">
        <f t="shared" si="13"/>
        <v/>
      </c>
      <c r="Y211" s="48"/>
      <c r="Z211" s="49"/>
      <c r="AA211" s="48"/>
      <c r="AB211" s="48">
        <f t="shared" si="11"/>
        <v>0</v>
      </c>
      <c r="AD211" s="45"/>
    </row>
    <row r="212" spans="1:30" s="34" customFormat="1" x14ac:dyDescent="0.25">
      <c r="A212" s="39">
        <v>197</v>
      </c>
      <c r="C212" s="39"/>
      <c r="E212" s="5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7"/>
      <c r="T212" s="48">
        <f t="shared" si="12"/>
        <v>0</v>
      </c>
      <c r="U212" s="48"/>
      <c r="V212" s="46"/>
      <c r="W212" s="48"/>
      <c r="X212" s="48" t="str">
        <f t="shared" si="13"/>
        <v/>
      </c>
      <c r="Y212" s="48"/>
      <c r="Z212" s="49"/>
      <c r="AA212" s="48"/>
      <c r="AB212" s="48">
        <f t="shared" si="11"/>
        <v>0</v>
      </c>
      <c r="AD212" s="45"/>
    </row>
    <row r="213" spans="1:30" s="34" customFormat="1" x14ac:dyDescent="0.25">
      <c r="A213" s="39">
        <v>198</v>
      </c>
      <c r="C213" s="39"/>
      <c r="E213" s="5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7"/>
      <c r="T213" s="48">
        <f t="shared" si="12"/>
        <v>0</v>
      </c>
      <c r="U213" s="48"/>
      <c r="V213" s="46"/>
      <c r="W213" s="48"/>
      <c r="X213" s="48" t="str">
        <f t="shared" si="13"/>
        <v/>
      </c>
      <c r="Y213" s="48"/>
      <c r="Z213" s="49"/>
      <c r="AA213" s="48"/>
      <c r="AB213" s="48">
        <f t="shared" si="11"/>
        <v>0</v>
      </c>
      <c r="AD213" s="45"/>
    </row>
    <row r="214" spans="1:30" s="34" customFormat="1" x14ac:dyDescent="0.25">
      <c r="A214" s="39">
        <v>199</v>
      </c>
      <c r="C214" s="39"/>
      <c r="E214" s="5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7"/>
      <c r="T214" s="48">
        <f t="shared" si="12"/>
        <v>0</v>
      </c>
      <c r="U214" s="48"/>
      <c r="V214" s="46"/>
      <c r="W214" s="48"/>
      <c r="X214" s="48" t="str">
        <f t="shared" si="13"/>
        <v/>
      </c>
      <c r="Y214" s="48"/>
      <c r="Z214" s="49"/>
      <c r="AA214" s="48"/>
      <c r="AB214" s="48">
        <f t="shared" si="11"/>
        <v>0</v>
      </c>
      <c r="AD214" s="45"/>
    </row>
    <row r="215" spans="1:30" s="34" customFormat="1" x14ac:dyDescent="0.25">
      <c r="A215" s="39">
        <v>200</v>
      </c>
      <c r="C215" s="39"/>
      <c r="E215" s="5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7"/>
      <c r="T215" s="48">
        <f t="shared" si="12"/>
        <v>0</v>
      </c>
      <c r="U215" s="48"/>
      <c r="V215" s="46"/>
      <c r="W215" s="48"/>
      <c r="X215" s="48" t="str">
        <f t="shared" si="13"/>
        <v/>
      </c>
      <c r="Y215" s="48"/>
      <c r="Z215" s="49"/>
      <c r="AA215" s="48"/>
      <c r="AB215" s="48">
        <f t="shared" si="11"/>
        <v>0</v>
      </c>
      <c r="AD215" s="45"/>
    </row>
    <row r="216" spans="1:30" s="34" customFormat="1" x14ac:dyDescent="0.25">
      <c r="A216" s="39">
        <v>201</v>
      </c>
      <c r="C216" s="39"/>
      <c r="E216" s="5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7"/>
      <c r="T216" s="48">
        <f t="shared" si="12"/>
        <v>0</v>
      </c>
      <c r="U216" s="48"/>
      <c r="V216" s="46"/>
      <c r="W216" s="48"/>
      <c r="X216" s="48" t="str">
        <f t="shared" si="13"/>
        <v/>
      </c>
      <c r="Y216" s="48"/>
      <c r="Z216" s="49"/>
      <c r="AA216" s="48"/>
      <c r="AB216" s="48">
        <f t="shared" si="11"/>
        <v>0</v>
      </c>
      <c r="AD216" s="45"/>
    </row>
    <row r="217" spans="1:30" s="34" customFormat="1" x14ac:dyDescent="0.25">
      <c r="A217" s="39">
        <v>202</v>
      </c>
      <c r="C217" s="39"/>
      <c r="E217" s="5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7"/>
      <c r="T217" s="48">
        <f t="shared" si="12"/>
        <v>0</v>
      </c>
      <c r="U217" s="48"/>
      <c r="V217" s="46"/>
      <c r="W217" s="48"/>
      <c r="X217" s="48" t="str">
        <f t="shared" si="13"/>
        <v/>
      </c>
      <c r="Y217" s="48"/>
      <c r="Z217" s="49"/>
      <c r="AA217" s="48"/>
      <c r="AB217" s="48">
        <f t="shared" si="11"/>
        <v>0</v>
      </c>
      <c r="AD217" s="45"/>
    </row>
    <row r="218" spans="1:30" s="34" customFormat="1" x14ac:dyDescent="0.25">
      <c r="A218" s="39">
        <v>203</v>
      </c>
      <c r="C218" s="39"/>
      <c r="E218" s="5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7"/>
      <c r="T218" s="48">
        <f t="shared" si="12"/>
        <v>0</v>
      </c>
      <c r="U218" s="48"/>
      <c r="V218" s="46"/>
      <c r="W218" s="48"/>
      <c r="X218" s="48" t="str">
        <f t="shared" si="13"/>
        <v/>
      </c>
      <c r="Y218" s="48"/>
      <c r="Z218" s="49"/>
      <c r="AA218" s="48"/>
      <c r="AB218" s="48">
        <f t="shared" si="11"/>
        <v>0</v>
      </c>
      <c r="AD218" s="45"/>
    </row>
    <row r="219" spans="1:30" s="34" customFormat="1" x14ac:dyDescent="0.25">
      <c r="A219" s="39">
        <v>204</v>
      </c>
      <c r="C219" s="39"/>
      <c r="E219" s="5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7"/>
      <c r="T219" s="48">
        <f t="shared" si="12"/>
        <v>0</v>
      </c>
      <c r="U219" s="48"/>
      <c r="V219" s="46"/>
      <c r="W219" s="48"/>
      <c r="X219" s="48" t="str">
        <f t="shared" si="13"/>
        <v/>
      </c>
      <c r="Y219" s="48"/>
      <c r="Z219" s="49"/>
      <c r="AA219" s="48"/>
      <c r="AB219" s="48">
        <f t="shared" si="11"/>
        <v>0</v>
      </c>
      <c r="AD219" s="45"/>
    </row>
    <row r="220" spans="1:30" s="34" customFormat="1" x14ac:dyDescent="0.25">
      <c r="A220" s="39">
        <v>205</v>
      </c>
      <c r="C220" s="39"/>
      <c r="E220" s="5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7"/>
      <c r="T220" s="48">
        <f t="shared" si="12"/>
        <v>0</v>
      </c>
      <c r="U220" s="48"/>
      <c r="V220" s="46"/>
      <c r="W220" s="48"/>
      <c r="X220" s="48" t="str">
        <f t="shared" si="13"/>
        <v/>
      </c>
      <c r="Y220" s="48"/>
      <c r="Z220" s="49"/>
      <c r="AA220" s="48"/>
      <c r="AB220" s="48">
        <f t="shared" si="11"/>
        <v>0</v>
      </c>
      <c r="AD220" s="45"/>
    </row>
    <row r="221" spans="1:30" s="34" customFormat="1" x14ac:dyDescent="0.25">
      <c r="A221" s="39">
        <v>206</v>
      </c>
      <c r="C221" s="39"/>
      <c r="E221" s="5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7"/>
      <c r="T221" s="48">
        <f t="shared" si="12"/>
        <v>0</v>
      </c>
      <c r="U221" s="48"/>
      <c r="V221" s="46"/>
      <c r="W221" s="48"/>
      <c r="X221" s="48" t="str">
        <f t="shared" si="13"/>
        <v/>
      </c>
      <c r="Y221" s="48"/>
      <c r="Z221" s="49"/>
      <c r="AA221" s="48"/>
      <c r="AB221" s="48">
        <f t="shared" si="11"/>
        <v>0</v>
      </c>
      <c r="AD221" s="45"/>
    </row>
    <row r="222" spans="1:30" s="34" customFormat="1" x14ac:dyDescent="0.25">
      <c r="A222" s="39">
        <v>207</v>
      </c>
      <c r="C222" s="39"/>
      <c r="E222" s="5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7"/>
      <c r="T222" s="48">
        <f t="shared" si="12"/>
        <v>0</v>
      </c>
      <c r="U222" s="48"/>
      <c r="V222" s="46"/>
      <c r="W222" s="48"/>
      <c r="X222" s="48" t="str">
        <f t="shared" si="13"/>
        <v/>
      </c>
      <c r="Y222" s="48"/>
      <c r="Z222" s="49"/>
      <c r="AA222" s="48"/>
      <c r="AB222" s="48">
        <f t="shared" si="11"/>
        <v>0</v>
      </c>
      <c r="AD222" s="45"/>
    </row>
    <row r="223" spans="1:30" s="34" customFormat="1" x14ac:dyDescent="0.25">
      <c r="A223" s="39">
        <v>208</v>
      </c>
      <c r="C223" s="39"/>
      <c r="E223" s="5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7"/>
      <c r="T223" s="48">
        <f t="shared" si="12"/>
        <v>0</v>
      </c>
      <c r="U223" s="48"/>
      <c r="V223" s="46"/>
      <c r="W223" s="48"/>
      <c r="X223" s="48" t="str">
        <f t="shared" si="13"/>
        <v/>
      </c>
      <c r="Y223" s="48"/>
      <c r="Z223" s="49"/>
      <c r="AA223" s="48"/>
      <c r="AB223" s="48">
        <f t="shared" si="11"/>
        <v>0</v>
      </c>
      <c r="AD223" s="45"/>
    </row>
    <row r="224" spans="1:30" s="34" customFormat="1" x14ac:dyDescent="0.25">
      <c r="A224" s="39">
        <v>209</v>
      </c>
      <c r="C224" s="39"/>
      <c r="E224" s="5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7"/>
      <c r="T224" s="48">
        <f t="shared" si="12"/>
        <v>0</v>
      </c>
      <c r="U224" s="48"/>
      <c r="V224" s="46"/>
      <c r="W224" s="48"/>
      <c r="X224" s="48" t="str">
        <f t="shared" si="13"/>
        <v/>
      </c>
      <c r="Y224" s="48"/>
      <c r="Z224" s="49"/>
      <c r="AA224" s="48"/>
      <c r="AB224" s="48">
        <f t="shared" si="11"/>
        <v>0</v>
      </c>
      <c r="AD224" s="45"/>
    </row>
    <row r="225" spans="1:30" s="34" customFormat="1" x14ac:dyDescent="0.25">
      <c r="A225" s="39">
        <v>210</v>
      </c>
      <c r="C225" s="39"/>
      <c r="E225" s="5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7"/>
      <c r="T225" s="48">
        <f t="shared" si="12"/>
        <v>0</v>
      </c>
      <c r="U225" s="48"/>
      <c r="V225" s="46"/>
      <c r="W225" s="48"/>
      <c r="X225" s="48" t="str">
        <f t="shared" si="13"/>
        <v/>
      </c>
      <c r="Y225" s="48"/>
      <c r="Z225" s="49"/>
      <c r="AA225" s="48"/>
      <c r="AB225" s="48">
        <f t="shared" si="11"/>
        <v>0</v>
      </c>
      <c r="AD225" s="45"/>
    </row>
    <row r="226" spans="1:30" s="34" customFormat="1" x14ac:dyDescent="0.25">
      <c r="A226" s="39">
        <v>211</v>
      </c>
      <c r="C226" s="39"/>
      <c r="E226" s="5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7"/>
      <c r="T226" s="48">
        <f t="shared" si="12"/>
        <v>0</v>
      </c>
      <c r="U226" s="48"/>
      <c r="V226" s="46"/>
      <c r="W226" s="48"/>
      <c r="X226" s="48" t="str">
        <f t="shared" si="13"/>
        <v/>
      </c>
      <c r="Y226" s="48"/>
      <c r="Z226" s="49"/>
      <c r="AA226" s="48"/>
      <c r="AB226" s="48">
        <f t="shared" si="11"/>
        <v>0</v>
      </c>
      <c r="AD226" s="45"/>
    </row>
    <row r="227" spans="1:30" s="34" customFormat="1" x14ac:dyDescent="0.25">
      <c r="A227" s="39">
        <v>212</v>
      </c>
      <c r="C227" s="39"/>
      <c r="E227" s="5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7"/>
      <c r="T227" s="48">
        <f t="shared" si="12"/>
        <v>0</v>
      </c>
      <c r="U227" s="48"/>
      <c r="V227" s="46"/>
      <c r="W227" s="48"/>
      <c r="X227" s="48" t="str">
        <f t="shared" si="13"/>
        <v/>
      </c>
      <c r="Y227" s="48"/>
      <c r="Z227" s="49"/>
      <c r="AA227" s="48"/>
      <c r="AB227" s="48">
        <f t="shared" si="11"/>
        <v>0</v>
      </c>
      <c r="AD227" s="45"/>
    </row>
    <row r="228" spans="1:30" s="34" customFormat="1" x14ac:dyDescent="0.25">
      <c r="A228" s="39">
        <v>213</v>
      </c>
      <c r="C228" s="39"/>
      <c r="E228" s="5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7"/>
      <c r="T228" s="48">
        <f t="shared" si="12"/>
        <v>0</v>
      </c>
      <c r="U228" s="48"/>
      <c r="V228" s="46"/>
      <c r="W228" s="48"/>
      <c r="X228" s="48" t="str">
        <f t="shared" si="13"/>
        <v/>
      </c>
      <c r="Y228" s="48"/>
      <c r="Z228" s="49"/>
      <c r="AA228" s="48"/>
      <c r="AB228" s="48">
        <f t="shared" ref="AB228:AB291" si="14">SUM(X228:AA228)</f>
        <v>0</v>
      </c>
      <c r="AD228" s="45"/>
    </row>
    <row r="229" spans="1:30" s="34" customFormat="1" x14ac:dyDescent="0.25">
      <c r="A229" s="39">
        <v>214</v>
      </c>
      <c r="C229" s="39"/>
      <c r="E229" s="5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7"/>
      <c r="T229" s="48">
        <f t="shared" si="12"/>
        <v>0</v>
      </c>
      <c r="U229" s="48"/>
      <c r="V229" s="46"/>
      <c r="W229" s="48"/>
      <c r="X229" s="48" t="str">
        <f t="shared" si="13"/>
        <v/>
      </c>
      <c r="Y229" s="48"/>
      <c r="Z229" s="49"/>
      <c r="AA229" s="48"/>
      <c r="AB229" s="48">
        <f t="shared" si="14"/>
        <v>0</v>
      </c>
      <c r="AD229" s="45"/>
    </row>
    <row r="230" spans="1:30" s="34" customFormat="1" x14ac:dyDescent="0.25">
      <c r="A230" s="39">
        <v>215</v>
      </c>
      <c r="C230" s="39"/>
      <c r="E230" s="5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7"/>
      <c r="T230" s="48">
        <f t="shared" si="12"/>
        <v>0</v>
      </c>
      <c r="U230" s="48"/>
      <c r="V230" s="46"/>
      <c r="W230" s="48"/>
      <c r="X230" s="48" t="str">
        <f t="shared" si="13"/>
        <v/>
      </c>
      <c r="Y230" s="48"/>
      <c r="Z230" s="49"/>
      <c r="AA230" s="48"/>
      <c r="AB230" s="48">
        <f t="shared" si="14"/>
        <v>0</v>
      </c>
      <c r="AD230" s="45"/>
    </row>
    <row r="231" spans="1:30" s="34" customFormat="1" x14ac:dyDescent="0.25">
      <c r="A231" s="39">
        <v>216</v>
      </c>
      <c r="C231" s="39"/>
      <c r="E231" s="5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7"/>
      <c r="T231" s="48">
        <f t="shared" si="12"/>
        <v>0</v>
      </c>
      <c r="U231" s="48"/>
      <c r="V231" s="46"/>
      <c r="W231" s="48"/>
      <c r="X231" s="48" t="str">
        <f t="shared" si="13"/>
        <v/>
      </c>
      <c r="Y231" s="48"/>
      <c r="Z231" s="49"/>
      <c r="AA231" s="48"/>
      <c r="AB231" s="48">
        <f t="shared" si="14"/>
        <v>0</v>
      </c>
      <c r="AD231" s="45"/>
    </row>
    <row r="232" spans="1:30" s="34" customFormat="1" x14ac:dyDescent="0.25">
      <c r="A232" s="39">
        <v>217</v>
      </c>
      <c r="C232" s="39"/>
      <c r="E232" s="5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7"/>
      <c r="T232" s="48">
        <f t="shared" si="12"/>
        <v>0</v>
      </c>
      <c r="U232" s="48"/>
      <c r="V232" s="46"/>
      <c r="W232" s="48"/>
      <c r="X232" s="48" t="str">
        <f t="shared" si="13"/>
        <v/>
      </c>
      <c r="Y232" s="48"/>
      <c r="Z232" s="49"/>
      <c r="AA232" s="48"/>
      <c r="AB232" s="48">
        <f t="shared" si="14"/>
        <v>0</v>
      </c>
      <c r="AD232" s="45"/>
    </row>
    <row r="233" spans="1:30" s="34" customFormat="1" x14ac:dyDescent="0.25">
      <c r="A233" s="39">
        <v>218</v>
      </c>
      <c r="C233" s="39"/>
      <c r="E233" s="5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7"/>
      <c r="T233" s="48">
        <f t="shared" si="12"/>
        <v>0</v>
      </c>
      <c r="U233" s="48"/>
      <c r="V233" s="46"/>
      <c r="W233" s="48"/>
      <c r="X233" s="48" t="str">
        <f t="shared" si="13"/>
        <v/>
      </c>
      <c r="Y233" s="48"/>
      <c r="Z233" s="49"/>
      <c r="AA233" s="48"/>
      <c r="AB233" s="48">
        <f t="shared" si="14"/>
        <v>0</v>
      </c>
      <c r="AD233" s="45"/>
    </row>
    <row r="234" spans="1:30" s="34" customFormat="1" x14ac:dyDescent="0.25">
      <c r="A234" s="39">
        <v>219</v>
      </c>
      <c r="C234" s="39"/>
      <c r="E234" s="5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7"/>
      <c r="T234" s="48">
        <f t="shared" si="12"/>
        <v>0</v>
      </c>
      <c r="U234" s="48"/>
      <c r="V234" s="46"/>
      <c r="W234" s="48"/>
      <c r="X234" s="48" t="str">
        <f t="shared" si="13"/>
        <v/>
      </c>
      <c r="Y234" s="48"/>
      <c r="Z234" s="49"/>
      <c r="AA234" s="48"/>
      <c r="AB234" s="48">
        <f t="shared" si="14"/>
        <v>0</v>
      </c>
      <c r="AD234" s="45"/>
    </row>
    <row r="235" spans="1:30" s="34" customFormat="1" x14ac:dyDescent="0.25">
      <c r="A235" s="39">
        <v>220</v>
      </c>
      <c r="C235" s="39"/>
      <c r="E235" s="5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7"/>
      <c r="T235" s="48">
        <f t="shared" si="12"/>
        <v>0</v>
      </c>
      <c r="U235" s="48"/>
      <c r="V235" s="46"/>
      <c r="W235" s="48"/>
      <c r="X235" s="48" t="str">
        <f t="shared" si="13"/>
        <v/>
      </c>
      <c r="Y235" s="48"/>
      <c r="Z235" s="49"/>
      <c r="AA235" s="48"/>
      <c r="AB235" s="48">
        <f t="shared" si="14"/>
        <v>0</v>
      </c>
      <c r="AD235" s="45"/>
    </row>
    <row r="236" spans="1:30" s="34" customFormat="1" x14ac:dyDescent="0.25">
      <c r="A236" s="39">
        <v>221</v>
      </c>
      <c r="C236" s="39"/>
      <c r="E236" s="5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7"/>
      <c r="T236" s="48">
        <f t="shared" si="12"/>
        <v>0</v>
      </c>
      <c r="U236" s="48"/>
      <c r="V236" s="46"/>
      <c r="W236" s="48"/>
      <c r="X236" s="48" t="str">
        <f t="shared" si="13"/>
        <v/>
      </c>
      <c r="Y236" s="48"/>
      <c r="Z236" s="49"/>
      <c r="AA236" s="48"/>
      <c r="AB236" s="48">
        <f t="shared" si="14"/>
        <v>0</v>
      </c>
      <c r="AD236" s="45"/>
    </row>
    <row r="237" spans="1:30" s="34" customFormat="1" x14ac:dyDescent="0.25">
      <c r="A237" s="39">
        <v>222</v>
      </c>
      <c r="C237" s="39"/>
      <c r="E237" s="5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7"/>
      <c r="T237" s="48">
        <f t="shared" si="12"/>
        <v>0</v>
      </c>
      <c r="U237" s="48"/>
      <c r="V237" s="46"/>
      <c r="W237" s="48"/>
      <c r="X237" s="48" t="str">
        <f t="shared" si="13"/>
        <v/>
      </c>
      <c r="Y237" s="48"/>
      <c r="Z237" s="49"/>
      <c r="AA237" s="48"/>
      <c r="AB237" s="48">
        <f t="shared" si="14"/>
        <v>0</v>
      </c>
      <c r="AD237" s="45"/>
    </row>
    <row r="238" spans="1:30" s="34" customFormat="1" x14ac:dyDescent="0.25">
      <c r="A238" s="39">
        <v>223</v>
      </c>
      <c r="C238" s="39"/>
      <c r="E238" s="5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7"/>
      <c r="T238" s="48">
        <f t="shared" si="12"/>
        <v>0</v>
      </c>
      <c r="U238" s="48"/>
      <c r="V238" s="46"/>
      <c r="W238" s="48"/>
      <c r="X238" s="48" t="str">
        <f t="shared" si="13"/>
        <v/>
      </c>
      <c r="Y238" s="48"/>
      <c r="Z238" s="49"/>
      <c r="AA238" s="48"/>
      <c r="AB238" s="48">
        <f t="shared" si="14"/>
        <v>0</v>
      </c>
      <c r="AD238" s="45"/>
    </row>
    <row r="239" spans="1:30" s="34" customFormat="1" x14ac:dyDescent="0.25">
      <c r="A239" s="39">
        <v>224</v>
      </c>
      <c r="C239" s="39"/>
      <c r="E239" s="5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7"/>
      <c r="T239" s="48">
        <f t="shared" si="12"/>
        <v>0</v>
      </c>
      <c r="U239" s="48"/>
      <c r="V239" s="46"/>
      <c r="W239" s="48"/>
      <c r="X239" s="48" t="str">
        <f t="shared" si="13"/>
        <v/>
      </c>
      <c r="Y239" s="48"/>
      <c r="Z239" s="49"/>
      <c r="AA239" s="48"/>
      <c r="AB239" s="48">
        <f t="shared" si="14"/>
        <v>0</v>
      </c>
      <c r="AD239" s="45"/>
    </row>
    <row r="240" spans="1:30" s="34" customFormat="1" x14ac:dyDescent="0.25">
      <c r="A240" s="39">
        <v>225</v>
      </c>
      <c r="C240" s="39"/>
      <c r="E240" s="5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7"/>
      <c r="T240" s="48">
        <f t="shared" si="12"/>
        <v>0</v>
      </c>
      <c r="U240" s="48"/>
      <c r="V240" s="46"/>
      <c r="W240" s="48"/>
      <c r="X240" s="48" t="str">
        <f t="shared" si="13"/>
        <v/>
      </c>
      <c r="Y240" s="48"/>
      <c r="Z240" s="49"/>
      <c r="AA240" s="48"/>
      <c r="AB240" s="48">
        <f t="shared" si="14"/>
        <v>0</v>
      </c>
      <c r="AD240" s="45"/>
    </row>
    <row r="241" spans="1:30" s="34" customFormat="1" x14ac:dyDescent="0.25">
      <c r="A241" s="39">
        <v>226</v>
      </c>
      <c r="C241" s="39"/>
      <c r="E241" s="5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7"/>
      <c r="T241" s="48">
        <f t="shared" si="12"/>
        <v>0</v>
      </c>
      <c r="U241" s="48"/>
      <c r="V241" s="46"/>
      <c r="W241" s="48"/>
      <c r="X241" s="48" t="str">
        <f t="shared" si="13"/>
        <v/>
      </c>
      <c r="Y241" s="48"/>
      <c r="Z241" s="49"/>
      <c r="AA241" s="48"/>
      <c r="AB241" s="48">
        <f t="shared" si="14"/>
        <v>0</v>
      </c>
      <c r="AD241" s="45"/>
    </row>
    <row r="242" spans="1:30" s="34" customFormat="1" x14ac:dyDescent="0.25">
      <c r="A242" s="39">
        <v>227</v>
      </c>
      <c r="C242" s="39"/>
      <c r="E242" s="5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7"/>
      <c r="T242" s="48">
        <f t="shared" si="12"/>
        <v>0</v>
      </c>
      <c r="U242" s="48"/>
      <c r="V242" s="46"/>
      <c r="W242" s="48"/>
      <c r="X242" s="48" t="str">
        <f t="shared" si="13"/>
        <v/>
      </c>
      <c r="Y242" s="48"/>
      <c r="Z242" s="49"/>
      <c r="AA242" s="48"/>
      <c r="AB242" s="48">
        <f t="shared" si="14"/>
        <v>0</v>
      </c>
      <c r="AD242" s="45"/>
    </row>
    <row r="243" spans="1:30" s="34" customFormat="1" x14ac:dyDescent="0.25">
      <c r="A243" s="39">
        <v>228</v>
      </c>
      <c r="C243" s="39"/>
      <c r="E243" s="5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7"/>
      <c r="T243" s="48">
        <f t="shared" si="12"/>
        <v>0</v>
      </c>
      <c r="U243" s="48"/>
      <c r="V243" s="46"/>
      <c r="W243" s="48"/>
      <c r="X243" s="48" t="str">
        <f t="shared" si="13"/>
        <v/>
      </c>
      <c r="Y243" s="48"/>
      <c r="Z243" s="49"/>
      <c r="AA243" s="48"/>
      <c r="AB243" s="48">
        <f t="shared" si="14"/>
        <v>0</v>
      </c>
      <c r="AD243" s="45"/>
    </row>
    <row r="244" spans="1:30" s="34" customFormat="1" x14ac:dyDescent="0.25">
      <c r="A244" s="39">
        <v>229</v>
      </c>
      <c r="C244" s="39"/>
      <c r="E244" s="5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7"/>
      <c r="T244" s="48">
        <f t="shared" si="12"/>
        <v>0</v>
      </c>
      <c r="U244" s="48"/>
      <c r="V244" s="46"/>
      <c r="W244" s="48"/>
      <c r="X244" s="48" t="str">
        <f t="shared" si="13"/>
        <v/>
      </c>
      <c r="Y244" s="48"/>
      <c r="Z244" s="49"/>
      <c r="AA244" s="48"/>
      <c r="AB244" s="48">
        <f t="shared" si="14"/>
        <v>0</v>
      </c>
      <c r="AD244" s="45"/>
    </row>
    <row r="245" spans="1:30" s="34" customFormat="1" x14ac:dyDescent="0.25">
      <c r="A245" s="39">
        <v>230</v>
      </c>
      <c r="C245" s="39"/>
      <c r="E245" s="5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7"/>
      <c r="T245" s="48">
        <f t="shared" si="12"/>
        <v>0</v>
      </c>
      <c r="U245" s="48"/>
      <c r="V245" s="46"/>
      <c r="W245" s="48"/>
      <c r="X245" s="48" t="str">
        <f t="shared" si="13"/>
        <v/>
      </c>
      <c r="Y245" s="48"/>
      <c r="Z245" s="49"/>
      <c r="AA245" s="48"/>
      <c r="AB245" s="48">
        <f t="shared" si="14"/>
        <v>0</v>
      </c>
      <c r="AD245" s="45"/>
    </row>
    <row r="246" spans="1:30" s="34" customFormat="1" x14ac:dyDescent="0.25">
      <c r="A246" s="39">
        <v>231</v>
      </c>
      <c r="C246" s="39"/>
      <c r="E246" s="5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7"/>
      <c r="T246" s="48">
        <f t="shared" si="12"/>
        <v>0</v>
      </c>
      <c r="U246" s="48"/>
      <c r="V246" s="46"/>
      <c r="W246" s="48"/>
      <c r="X246" s="48" t="str">
        <f t="shared" si="13"/>
        <v/>
      </c>
      <c r="Y246" s="48"/>
      <c r="Z246" s="49"/>
      <c r="AA246" s="48"/>
      <c r="AB246" s="48">
        <f t="shared" si="14"/>
        <v>0</v>
      </c>
      <c r="AD246" s="45"/>
    </row>
    <row r="247" spans="1:30" s="34" customFormat="1" x14ac:dyDescent="0.25">
      <c r="A247" s="39">
        <v>232</v>
      </c>
      <c r="C247" s="39"/>
      <c r="E247" s="5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7"/>
      <c r="T247" s="48">
        <f t="shared" si="12"/>
        <v>0</v>
      </c>
      <c r="U247" s="48"/>
      <c r="V247" s="46"/>
      <c r="W247" s="48"/>
      <c r="X247" s="48" t="str">
        <f t="shared" si="13"/>
        <v/>
      </c>
      <c r="Y247" s="48"/>
      <c r="Z247" s="49"/>
      <c r="AA247" s="48"/>
      <c r="AB247" s="48">
        <f t="shared" si="14"/>
        <v>0</v>
      </c>
      <c r="AD247" s="45"/>
    </row>
    <row r="248" spans="1:30" s="34" customFormat="1" x14ac:dyDescent="0.25">
      <c r="A248" s="39">
        <v>233</v>
      </c>
      <c r="C248" s="39"/>
      <c r="E248" s="5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7"/>
      <c r="T248" s="48">
        <f t="shared" si="12"/>
        <v>0</v>
      </c>
      <c r="U248" s="48"/>
      <c r="V248" s="46"/>
      <c r="W248" s="48"/>
      <c r="X248" s="48" t="str">
        <f t="shared" si="13"/>
        <v/>
      </c>
      <c r="Y248" s="48"/>
      <c r="Z248" s="49"/>
      <c r="AA248" s="48"/>
      <c r="AB248" s="48">
        <f t="shared" si="14"/>
        <v>0</v>
      </c>
      <c r="AD248" s="45"/>
    </row>
    <row r="249" spans="1:30" s="34" customFormat="1" x14ac:dyDescent="0.25">
      <c r="A249" s="39">
        <v>234</v>
      </c>
      <c r="C249" s="39"/>
      <c r="E249" s="5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7"/>
      <c r="T249" s="48">
        <f t="shared" si="12"/>
        <v>0</v>
      </c>
      <c r="U249" s="48"/>
      <c r="V249" s="46"/>
      <c r="W249" s="48"/>
      <c r="X249" s="48" t="str">
        <f t="shared" si="13"/>
        <v/>
      </c>
      <c r="Y249" s="48"/>
      <c r="Z249" s="49"/>
      <c r="AA249" s="48"/>
      <c r="AB249" s="48">
        <f t="shared" si="14"/>
        <v>0</v>
      </c>
      <c r="AD249" s="45"/>
    </row>
    <row r="250" spans="1:30" s="34" customFormat="1" x14ac:dyDescent="0.25">
      <c r="A250" s="39">
        <v>235</v>
      </c>
      <c r="C250" s="39"/>
      <c r="E250" s="5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7"/>
      <c r="T250" s="48">
        <f t="shared" si="12"/>
        <v>0</v>
      </c>
      <c r="U250" s="48"/>
      <c r="V250" s="46"/>
      <c r="W250" s="48"/>
      <c r="X250" s="48" t="str">
        <f t="shared" si="13"/>
        <v/>
      </c>
      <c r="Y250" s="48"/>
      <c r="Z250" s="49"/>
      <c r="AA250" s="48"/>
      <c r="AB250" s="48">
        <f t="shared" si="14"/>
        <v>0</v>
      </c>
      <c r="AD250" s="45"/>
    </row>
    <row r="251" spans="1:30" s="34" customFormat="1" x14ac:dyDescent="0.25">
      <c r="A251" s="39">
        <v>236</v>
      </c>
      <c r="C251" s="39"/>
      <c r="E251" s="5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7"/>
      <c r="T251" s="48">
        <f t="shared" si="12"/>
        <v>0</v>
      </c>
      <c r="U251" s="48"/>
      <c r="V251" s="46"/>
      <c r="W251" s="48"/>
      <c r="X251" s="48" t="str">
        <f t="shared" si="13"/>
        <v/>
      </c>
      <c r="Y251" s="48"/>
      <c r="Z251" s="49"/>
      <c r="AA251" s="48"/>
      <c r="AB251" s="48">
        <f t="shared" si="14"/>
        <v>0</v>
      </c>
      <c r="AD251" s="45"/>
    </row>
    <row r="252" spans="1:30" s="34" customFormat="1" x14ac:dyDescent="0.25">
      <c r="A252" s="39">
        <v>237</v>
      </c>
      <c r="C252" s="39"/>
      <c r="E252" s="5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7"/>
      <c r="T252" s="48">
        <f t="shared" si="12"/>
        <v>0</v>
      </c>
      <c r="U252" s="48"/>
      <c r="V252" s="46"/>
      <c r="W252" s="48"/>
      <c r="X252" s="48" t="str">
        <f t="shared" si="13"/>
        <v/>
      </c>
      <c r="Y252" s="48"/>
      <c r="Z252" s="49"/>
      <c r="AA252" s="48"/>
      <c r="AB252" s="48">
        <f t="shared" si="14"/>
        <v>0</v>
      </c>
      <c r="AD252" s="45"/>
    </row>
    <row r="253" spans="1:30" s="34" customFormat="1" x14ac:dyDescent="0.25">
      <c r="A253" s="39">
        <v>238</v>
      </c>
      <c r="C253" s="39"/>
      <c r="E253" s="5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7"/>
      <c r="T253" s="48">
        <f t="shared" si="12"/>
        <v>0</v>
      </c>
      <c r="U253" s="48"/>
      <c r="V253" s="46"/>
      <c r="W253" s="48"/>
      <c r="X253" s="48" t="str">
        <f t="shared" si="13"/>
        <v/>
      </c>
      <c r="Y253" s="48"/>
      <c r="Z253" s="49"/>
      <c r="AA253" s="48"/>
      <c r="AB253" s="48">
        <f t="shared" si="14"/>
        <v>0</v>
      </c>
      <c r="AD253" s="45"/>
    </row>
    <row r="254" spans="1:30" s="34" customFormat="1" x14ac:dyDescent="0.25">
      <c r="A254" s="39">
        <v>239</v>
      </c>
      <c r="C254" s="39"/>
      <c r="E254" s="5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7"/>
      <c r="T254" s="48">
        <f t="shared" si="12"/>
        <v>0</v>
      </c>
      <c r="U254" s="48"/>
      <c r="V254" s="46"/>
      <c r="W254" s="48"/>
      <c r="X254" s="48" t="str">
        <f t="shared" si="13"/>
        <v/>
      </c>
      <c r="Y254" s="48"/>
      <c r="Z254" s="49"/>
      <c r="AA254" s="48"/>
      <c r="AB254" s="48">
        <f t="shared" si="14"/>
        <v>0</v>
      </c>
      <c r="AD254" s="45"/>
    </row>
    <row r="255" spans="1:30" s="34" customFormat="1" x14ac:dyDescent="0.25">
      <c r="A255" s="39">
        <v>240</v>
      </c>
      <c r="C255" s="39"/>
      <c r="E255" s="5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7"/>
      <c r="T255" s="48">
        <f t="shared" si="12"/>
        <v>0</v>
      </c>
      <c r="U255" s="48"/>
      <c r="V255" s="46"/>
      <c r="W255" s="48"/>
      <c r="X255" s="48" t="str">
        <f t="shared" si="13"/>
        <v/>
      </c>
      <c r="Y255" s="48"/>
      <c r="Z255" s="49"/>
      <c r="AA255" s="48"/>
      <c r="AB255" s="48">
        <f t="shared" si="14"/>
        <v>0</v>
      </c>
      <c r="AD255" s="45"/>
    </row>
    <row r="256" spans="1:30" s="34" customFormat="1" x14ac:dyDescent="0.25">
      <c r="A256" s="39">
        <v>241</v>
      </c>
      <c r="C256" s="39"/>
      <c r="E256" s="5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7"/>
      <c r="T256" s="48">
        <f t="shared" si="12"/>
        <v>0</v>
      </c>
      <c r="U256" s="48"/>
      <c r="V256" s="46"/>
      <c r="W256" s="48"/>
      <c r="X256" s="48" t="str">
        <f t="shared" si="13"/>
        <v/>
      </c>
      <c r="Y256" s="48"/>
      <c r="Z256" s="49"/>
      <c r="AA256" s="48"/>
      <c r="AB256" s="48">
        <f t="shared" si="14"/>
        <v>0</v>
      </c>
      <c r="AD256" s="45"/>
    </row>
    <row r="257" spans="1:30" s="34" customFormat="1" x14ac:dyDescent="0.25">
      <c r="A257" s="39">
        <v>242</v>
      </c>
      <c r="C257" s="39"/>
      <c r="E257" s="5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7"/>
      <c r="T257" s="48">
        <f t="shared" si="12"/>
        <v>0</v>
      </c>
      <c r="U257" s="48"/>
      <c r="V257" s="46"/>
      <c r="W257" s="48"/>
      <c r="X257" s="48" t="str">
        <f t="shared" si="13"/>
        <v/>
      </c>
      <c r="Y257" s="48"/>
      <c r="Z257" s="49"/>
      <c r="AA257" s="48"/>
      <c r="AB257" s="48">
        <f t="shared" si="14"/>
        <v>0</v>
      </c>
      <c r="AD257" s="45"/>
    </row>
    <row r="258" spans="1:30" s="34" customFormat="1" x14ac:dyDescent="0.25">
      <c r="A258" s="39">
        <v>243</v>
      </c>
      <c r="C258" s="39"/>
      <c r="E258" s="5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7"/>
      <c r="T258" s="48">
        <f t="shared" si="12"/>
        <v>0</v>
      </c>
      <c r="U258" s="48"/>
      <c r="V258" s="46"/>
      <c r="W258" s="48"/>
      <c r="X258" s="48" t="str">
        <f t="shared" si="13"/>
        <v/>
      </c>
      <c r="Y258" s="48"/>
      <c r="Z258" s="49"/>
      <c r="AA258" s="48"/>
      <c r="AB258" s="48">
        <f t="shared" si="14"/>
        <v>0</v>
      </c>
      <c r="AD258" s="45"/>
    </row>
    <row r="259" spans="1:30" s="34" customFormat="1" x14ac:dyDescent="0.25">
      <c r="A259" s="39">
        <v>244</v>
      </c>
      <c r="C259" s="39"/>
      <c r="E259" s="5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7"/>
      <c r="T259" s="48">
        <f t="shared" si="12"/>
        <v>0</v>
      </c>
      <c r="U259" s="48"/>
      <c r="V259" s="46"/>
      <c r="W259" s="48"/>
      <c r="X259" s="48" t="str">
        <f t="shared" si="13"/>
        <v/>
      </c>
      <c r="Y259" s="48"/>
      <c r="Z259" s="49"/>
      <c r="AA259" s="48"/>
      <c r="AB259" s="48">
        <f t="shared" si="14"/>
        <v>0</v>
      </c>
      <c r="AD259" s="45"/>
    </row>
    <row r="260" spans="1:30" s="34" customFormat="1" x14ac:dyDescent="0.25">
      <c r="A260" s="39">
        <v>245</v>
      </c>
      <c r="C260" s="39"/>
      <c r="E260" s="5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7"/>
      <c r="T260" s="48">
        <f t="shared" si="12"/>
        <v>0</v>
      </c>
      <c r="U260" s="48"/>
      <c r="V260" s="46"/>
      <c r="W260" s="48"/>
      <c r="X260" s="48" t="str">
        <f t="shared" si="13"/>
        <v/>
      </c>
      <c r="Y260" s="48"/>
      <c r="Z260" s="49"/>
      <c r="AA260" s="48"/>
      <c r="AB260" s="48">
        <f t="shared" si="14"/>
        <v>0</v>
      </c>
      <c r="AD260" s="45"/>
    </row>
    <row r="261" spans="1:30" s="34" customFormat="1" x14ac:dyDescent="0.25">
      <c r="A261" s="39">
        <v>246</v>
      </c>
      <c r="C261" s="39"/>
      <c r="E261" s="5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7"/>
      <c r="T261" s="48">
        <f t="shared" si="12"/>
        <v>0</v>
      </c>
      <c r="U261" s="48"/>
      <c r="V261" s="46"/>
      <c r="W261" s="48"/>
      <c r="X261" s="48" t="str">
        <f t="shared" si="13"/>
        <v/>
      </c>
      <c r="Y261" s="48"/>
      <c r="Z261" s="49"/>
      <c r="AA261" s="48"/>
      <c r="AB261" s="48">
        <f t="shared" si="14"/>
        <v>0</v>
      </c>
      <c r="AD261" s="45"/>
    </row>
    <row r="262" spans="1:30" s="34" customFormat="1" x14ac:dyDescent="0.25">
      <c r="A262" s="39">
        <v>247</v>
      </c>
      <c r="C262" s="39"/>
      <c r="E262" s="5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7"/>
      <c r="T262" s="48">
        <f t="shared" si="12"/>
        <v>0</v>
      </c>
      <c r="U262" s="48"/>
      <c r="V262" s="46"/>
      <c r="W262" s="48"/>
      <c r="X262" s="48" t="str">
        <f t="shared" si="13"/>
        <v/>
      </c>
      <c r="Y262" s="48"/>
      <c r="Z262" s="49"/>
      <c r="AA262" s="48"/>
      <c r="AB262" s="48">
        <f t="shared" si="14"/>
        <v>0</v>
      </c>
      <c r="AD262" s="45"/>
    </row>
    <row r="263" spans="1:30" s="34" customFormat="1" x14ac:dyDescent="0.25">
      <c r="A263" s="39">
        <v>248</v>
      </c>
      <c r="C263" s="39"/>
      <c r="E263" s="5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7"/>
      <c r="T263" s="48">
        <f t="shared" si="12"/>
        <v>0</v>
      </c>
      <c r="U263" s="48"/>
      <c r="V263" s="46"/>
      <c r="W263" s="48"/>
      <c r="X263" s="48" t="str">
        <f t="shared" si="13"/>
        <v/>
      </c>
      <c r="Y263" s="48"/>
      <c r="Z263" s="49"/>
      <c r="AA263" s="48"/>
      <c r="AB263" s="48">
        <f t="shared" si="14"/>
        <v>0</v>
      </c>
      <c r="AD263" s="45"/>
    </row>
    <row r="264" spans="1:30" s="34" customFormat="1" x14ac:dyDescent="0.25">
      <c r="A264" s="39">
        <v>249</v>
      </c>
      <c r="C264" s="39"/>
      <c r="E264" s="5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7"/>
      <c r="T264" s="48">
        <f t="shared" si="12"/>
        <v>0</v>
      </c>
      <c r="U264" s="48"/>
      <c r="V264" s="46"/>
      <c r="W264" s="48"/>
      <c r="X264" s="48" t="str">
        <f t="shared" si="13"/>
        <v/>
      </c>
      <c r="Y264" s="48"/>
      <c r="Z264" s="49"/>
      <c r="AA264" s="48"/>
      <c r="AB264" s="48">
        <f t="shared" si="14"/>
        <v>0</v>
      </c>
      <c r="AD264" s="45"/>
    </row>
    <row r="265" spans="1:30" s="34" customFormat="1" x14ac:dyDescent="0.25">
      <c r="A265" s="39">
        <v>250</v>
      </c>
      <c r="C265" s="39"/>
      <c r="E265" s="5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7"/>
      <c r="T265" s="48">
        <f t="shared" si="12"/>
        <v>0</v>
      </c>
      <c r="U265" s="48"/>
      <c r="V265" s="46"/>
      <c r="W265" s="48"/>
      <c r="X265" s="48" t="str">
        <f t="shared" si="13"/>
        <v/>
      </c>
      <c r="Y265" s="48"/>
      <c r="Z265" s="49"/>
      <c r="AA265" s="48"/>
      <c r="AB265" s="48">
        <f t="shared" si="14"/>
        <v>0</v>
      </c>
      <c r="AD265" s="45"/>
    </row>
    <row r="266" spans="1:30" s="34" customFormat="1" x14ac:dyDescent="0.25">
      <c r="A266" s="39">
        <v>251</v>
      </c>
      <c r="C266" s="39"/>
      <c r="E266" s="5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7"/>
      <c r="T266" s="48">
        <f t="shared" si="12"/>
        <v>0</v>
      </c>
      <c r="U266" s="48"/>
      <c r="V266" s="46"/>
      <c r="W266" s="48"/>
      <c r="X266" s="48" t="str">
        <f t="shared" si="13"/>
        <v/>
      </c>
      <c r="Y266" s="48"/>
      <c r="Z266" s="49"/>
      <c r="AA266" s="48"/>
      <c r="AB266" s="48">
        <f t="shared" si="14"/>
        <v>0</v>
      </c>
      <c r="AD266" s="45"/>
    </row>
    <row r="267" spans="1:30" s="34" customFormat="1" x14ac:dyDescent="0.25">
      <c r="A267" s="39">
        <v>252</v>
      </c>
      <c r="C267" s="39"/>
      <c r="E267" s="5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7"/>
      <c r="T267" s="48">
        <f t="shared" si="12"/>
        <v>0</v>
      </c>
      <c r="U267" s="48"/>
      <c r="V267" s="46"/>
      <c r="W267" s="48"/>
      <c r="X267" s="48" t="str">
        <f t="shared" si="13"/>
        <v/>
      </c>
      <c r="Y267" s="48"/>
      <c r="Z267" s="49"/>
      <c r="AA267" s="48"/>
      <c r="AB267" s="48">
        <f t="shared" si="14"/>
        <v>0</v>
      </c>
      <c r="AD267" s="45"/>
    </row>
    <row r="268" spans="1:30" s="34" customFormat="1" x14ac:dyDescent="0.25">
      <c r="A268" s="39">
        <v>253</v>
      </c>
      <c r="C268" s="39"/>
      <c r="E268" s="5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7"/>
      <c r="T268" s="48">
        <f t="shared" si="12"/>
        <v>0</v>
      </c>
      <c r="U268" s="48"/>
      <c r="V268" s="46"/>
      <c r="W268" s="48"/>
      <c r="X268" s="48" t="str">
        <f t="shared" si="13"/>
        <v/>
      </c>
      <c r="Y268" s="48"/>
      <c r="Z268" s="49"/>
      <c r="AA268" s="48"/>
      <c r="AB268" s="48">
        <f t="shared" si="14"/>
        <v>0</v>
      </c>
      <c r="AD268" s="45"/>
    </row>
    <row r="269" spans="1:30" s="34" customFormat="1" x14ac:dyDescent="0.25">
      <c r="A269" s="39">
        <v>254</v>
      </c>
      <c r="C269" s="39"/>
      <c r="E269" s="5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7"/>
      <c r="T269" s="48">
        <f t="shared" si="12"/>
        <v>0</v>
      </c>
      <c r="U269" s="48"/>
      <c r="V269" s="46"/>
      <c r="W269" s="48"/>
      <c r="X269" s="48" t="str">
        <f t="shared" si="13"/>
        <v/>
      </c>
      <c r="Y269" s="48"/>
      <c r="Z269" s="49"/>
      <c r="AA269" s="48"/>
      <c r="AB269" s="48">
        <f t="shared" si="14"/>
        <v>0</v>
      </c>
      <c r="AD269" s="45"/>
    </row>
    <row r="270" spans="1:30" s="34" customFormat="1" x14ac:dyDescent="0.25">
      <c r="A270" s="39">
        <v>255</v>
      </c>
      <c r="C270" s="39"/>
      <c r="E270" s="5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7"/>
      <c r="T270" s="48">
        <f t="shared" si="12"/>
        <v>0</v>
      </c>
      <c r="U270" s="48"/>
      <c r="V270" s="46"/>
      <c r="W270" s="48"/>
      <c r="X270" s="48" t="str">
        <f t="shared" si="13"/>
        <v/>
      </c>
      <c r="Y270" s="48"/>
      <c r="Z270" s="49"/>
      <c r="AA270" s="48"/>
      <c r="AB270" s="48">
        <f t="shared" si="14"/>
        <v>0</v>
      </c>
      <c r="AD270" s="45"/>
    </row>
    <row r="271" spans="1:30" s="34" customFormat="1" x14ac:dyDescent="0.25">
      <c r="A271" s="39">
        <v>256</v>
      </c>
      <c r="C271" s="39"/>
      <c r="E271" s="5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7"/>
      <c r="T271" s="48">
        <f t="shared" si="12"/>
        <v>0</v>
      </c>
      <c r="U271" s="48"/>
      <c r="V271" s="46"/>
      <c r="W271" s="48"/>
      <c r="X271" s="48" t="str">
        <f t="shared" si="13"/>
        <v/>
      </c>
      <c r="Y271" s="48"/>
      <c r="Z271" s="49"/>
      <c r="AA271" s="48"/>
      <c r="AB271" s="48">
        <f t="shared" si="14"/>
        <v>0</v>
      </c>
      <c r="AD271" s="45"/>
    </row>
    <row r="272" spans="1:30" s="34" customFormat="1" x14ac:dyDescent="0.25">
      <c r="A272" s="39">
        <v>257</v>
      </c>
      <c r="C272" s="39"/>
      <c r="E272" s="5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7"/>
      <c r="T272" s="48">
        <f t="shared" si="12"/>
        <v>0</v>
      </c>
      <c r="U272" s="48"/>
      <c r="V272" s="46"/>
      <c r="W272" s="48"/>
      <c r="X272" s="48" t="str">
        <f t="shared" si="13"/>
        <v/>
      </c>
      <c r="Y272" s="48"/>
      <c r="Z272" s="49"/>
      <c r="AA272" s="48"/>
      <c r="AB272" s="48">
        <f t="shared" si="14"/>
        <v>0</v>
      </c>
      <c r="AD272" s="45"/>
    </row>
    <row r="273" spans="1:30" s="34" customFormat="1" x14ac:dyDescent="0.25">
      <c r="A273" s="39">
        <v>258</v>
      </c>
      <c r="C273" s="39"/>
      <c r="E273" s="5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7"/>
      <c r="T273" s="48">
        <f t="shared" ref="T273:T336" si="15">+SUM(G273:R273)</f>
        <v>0</v>
      </c>
      <c r="U273" s="48"/>
      <c r="V273" s="46"/>
      <c r="W273" s="48"/>
      <c r="X273" s="48" t="str">
        <f t="shared" ref="X273:X336" si="16">IFERROR(T273/V273,"")</f>
        <v/>
      </c>
      <c r="Y273" s="48"/>
      <c r="Z273" s="49"/>
      <c r="AA273" s="48"/>
      <c r="AB273" s="48">
        <f t="shared" si="14"/>
        <v>0</v>
      </c>
      <c r="AD273" s="45"/>
    </row>
    <row r="274" spans="1:30" s="34" customFormat="1" x14ac:dyDescent="0.25">
      <c r="A274" s="39">
        <v>259</v>
      </c>
      <c r="C274" s="39"/>
      <c r="E274" s="5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7"/>
      <c r="T274" s="48">
        <f t="shared" si="15"/>
        <v>0</v>
      </c>
      <c r="U274" s="48"/>
      <c r="V274" s="46"/>
      <c r="W274" s="48"/>
      <c r="X274" s="48" t="str">
        <f t="shared" si="16"/>
        <v/>
      </c>
      <c r="Y274" s="48"/>
      <c r="Z274" s="49"/>
      <c r="AA274" s="48"/>
      <c r="AB274" s="48">
        <f t="shared" si="14"/>
        <v>0</v>
      </c>
      <c r="AD274" s="45"/>
    </row>
    <row r="275" spans="1:30" s="34" customFormat="1" x14ac:dyDescent="0.25">
      <c r="A275" s="39">
        <v>260</v>
      </c>
      <c r="C275" s="39"/>
      <c r="E275" s="5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7"/>
      <c r="T275" s="48">
        <f t="shared" si="15"/>
        <v>0</v>
      </c>
      <c r="U275" s="48"/>
      <c r="V275" s="46"/>
      <c r="W275" s="48"/>
      <c r="X275" s="48" t="str">
        <f t="shared" si="16"/>
        <v/>
      </c>
      <c r="Y275" s="48"/>
      <c r="Z275" s="49"/>
      <c r="AA275" s="48"/>
      <c r="AB275" s="48">
        <f t="shared" si="14"/>
        <v>0</v>
      </c>
      <c r="AD275" s="45"/>
    </row>
    <row r="276" spans="1:30" s="34" customFormat="1" x14ac:dyDescent="0.25">
      <c r="A276" s="39">
        <v>261</v>
      </c>
      <c r="C276" s="39"/>
      <c r="E276" s="5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7"/>
      <c r="T276" s="48">
        <f t="shared" si="15"/>
        <v>0</v>
      </c>
      <c r="U276" s="48"/>
      <c r="V276" s="46"/>
      <c r="W276" s="48"/>
      <c r="X276" s="48" t="str">
        <f t="shared" si="16"/>
        <v/>
      </c>
      <c r="Y276" s="48"/>
      <c r="Z276" s="49"/>
      <c r="AA276" s="48"/>
      <c r="AB276" s="48">
        <f t="shared" si="14"/>
        <v>0</v>
      </c>
      <c r="AD276" s="45"/>
    </row>
    <row r="277" spans="1:30" s="34" customFormat="1" x14ac:dyDescent="0.25">
      <c r="A277" s="39">
        <v>262</v>
      </c>
      <c r="C277" s="39"/>
      <c r="E277" s="5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7"/>
      <c r="T277" s="48">
        <f t="shared" si="15"/>
        <v>0</v>
      </c>
      <c r="U277" s="48"/>
      <c r="V277" s="46"/>
      <c r="W277" s="48"/>
      <c r="X277" s="48" t="str">
        <f t="shared" si="16"/>
        <v/>
      </c>
      <c r="Y277" s="48"/>
      <c r="Z277" s="49"/>
      <c r="AA277" s="48"/>
      <c r="AB277" s="48">
        <f t="shared" si="14"/>
        <v>0</v>
      </c>
      <c r="AD277" s="45"/>
    </row>
    <row r="278" spans="1:30" s="34" customFormat="1" x14ac:dyDescent="0.25">
      <c r="A278" s="39">
        <v>263</v>
      </c>
      <c r="C278" s="39"/>
      <c r="E278" s="5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7"/>
      <c r="T278" s="48">
        <f t="shared" si="15"/>
        <v>0</v>
      </c>
      <c r="U278" s="48"/>
      <c r="V278" s="46"/>
      <c r="W278" s="48"/>
      <c r="X278" s="48" t="str">
        <f t="shared" si="16"/>
        <v/>
      </c>
      <c r="Y278" s="48"/>
      <c r="Z278" s="49"/>
      <c r="AA278" s="48"/>
      <c r="AB278" s="48">
        <f t="shared" si="14"/>
        <v>0</v>
      </c>
      <c r="AD278" s="45"/>
    </row>
    <row r="279" spans="1:30" s="34" customFormat="1" x14ac:dyDescent="0.25">
      <c r="A279" s="39">
        <v>264</v>
      </c>
      <c r="C279" s="39"/>
      <c r="E279" s="5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7"/>
      <c r="T279" s="48">
        <f t="shared" si="15"/>
        <v>0</v>
      </c>
      <c r="U279" s="48"/>
      <c r="V279" s="46"/>
      <c r="W279" s="48"/>
      <c r="X279" s="48" t="str">
        <f t="shared" si="16"/>
        <v/>
      </c>
      <c r="Y279" s="48"/>
      <c r="Z279" s="49"/>
      <c r="AA279" s="48"/>
      <c r="AB279" s="48">
        <f t="shared" si="14"/>
        <v>0</v>
      </c>
      <c r="AD279" s="45"/>
    </row>
    <row r="280" spans="1:30" s="34" customFormat="1" x14ac:dyDescent="0.25">
      <c r="A280" s="39">
        <v>265</v>
      </c>
      <c r="C280" s="39"/>
      <c r="E280" s="5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7"/>
      <c r="T280" s="48">
        <f t="shared" si="15"/>
        <v>0</v>
      </c>
      <c r="U280" s="48"/>
      <c r="V280" s="46"/>
      <c r="W280" s="48"/>
      <c r="X280" s="48" t="str">
        <f t="shared" si="16"/>
        <v/>
      </c>
      <c r="Y280" s="48"/>
      <c r="Z280" s="49"/>
      <c r="AA280" s="48"/>
      <c r="AB280" s="48">
        <f t="shared" si="14"/>
        <v>0</v>
      </c>
      <c r="AD280" s="45"/>
    </row>
    <row r="281" spans="1:30" s="34" customFormat="1" x14ac:dyDescent="0.25">
      <c r="A281" s="39">
        <v>266</v>
      </c>
      <c r="C281" s="39"/>
      <c r="E281" s="5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7"/>
      <c r="T281" s="48">
        <f t="shared" si="15"/>
        <v>0</v>
      </c>
      <c r="U281" s="48"/>
      <c r="V281" s="46"/>
      <c r="W281" s="48"/>
      <c r="X281" s="48" t="str">
        <f t="shared" si="16"/>
        <v/>
      </c>
      <c r="Y281" s="48"/>
      <c r="Z281" s="49"/>
      <c r="AA281" s="48"/>
      <c r="AB281" s="48">
        <f t="shared" si="14"/>
        <v>0</v>
      </c>
      <c r="AD281" s="45"/>
    </row>
    <row r="282" spans="1:30" s="34" customFormat="1" x14ac:dyDescent="0.25">
      <c r="A282" s="39">
        <v>267</v>
      </c>
      <c r="C282" s="39"/>
      <c r="E282" s="5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7"/>
      <c r="T282" s="48">
        <f t="shared" si="15"/>
        <v>0</v>
      </c>
      <c r="U282" s="48"/>
      <c r="V282" s="46"/>
      <c r="W282" s="48"/>
      <c r="X282" s="48" t="str">
        <f t="shared" si="16"/>
        <v/>
      </c>
      <c r="Y282" s="48"/>
      <c r="Z282" s="49"/>
      <c r="AA282" s="48"/>
      <c r="AB282" s="48">
        <f t="shared" si="14"/>
        <v>0</v>
      </c>
      <c r="AD282" s="45"/>
    </row>
    <row r="283" spans="1:30" s="34" customFormat="1" x14ac:dyDescent="0.25">
      <c r="A283" s="39">
        <v>268</v>
      </c>
      <c r="C283" s="39"/>
      <c r="E283" s="5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7"/>
      <c r="T283" s="48">
        <f t="shared" si="15"/>
        <v>0</v>
      </c>
      <c r="U283" s="48"/>
      <c r="V283" s="46"/>
      <c r="W283" s="48"/>
      <c r="X283" s="48" t="str">
        <f t="shared" si="16"/>
        <v/>
      </c>
      <c r="Y283" s="48"/>
      <c r="Z283" s="49"/>
      <c r="AA283" s="48"/>
      <c r="AB283" s="48">
        <f t="shared" si="14"/>
        <v>0</v>
      </c>
      <c r="AD283" s="45"/>
    </row>
    <row r="284" spans="1:30" s="34" customFormat="1" x14ac:dyDescent="0.25">
      <c r="A284" s="39">
        <v>269</v>
      </c>
      <c r="C284" s="39"/>
      <c r="E284" s="5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7"/>
      <c r="T284" s="48">
        <f t="shared" si="15"/>
        <v>0</v>
      </c>
      <c r="U284" s="48"/>
      <c r="V284" s="46"/>
      <c r="W284" s="48"/>
      <c r="X284" s="48" t="str">
        <f t="shared" si="16"/>
        <v/>
      </c>
      <c r="Y284" s="48"/>
      <c r="Z284" s="49"/>
      <c r="AA284" s="48"/>
      <c r="AB284" s="48">
        <f t="shared" si="14"/>
        <v>0</v>
      </c>
      <c r="AD284" s="45"/>
    </row>
    <row r="285" spans="1:30" s="34" customFormat="1" x14ac:dyDescent="0.25">
      <c r="A285" s="39">
        <v>270</v>
      </c>
      <c r="C285" s="39"/>
      <c r="E285" s="5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7"/>
      <c r="T285" s="48">
        <f t="shared" si="15"/>
        <v>0</v>
      </c>
      <c r="U285" s="48"/>
      <c r="V285" s="46"/>
      <c r="W285" s="48"/>
      <c r="X285" s="48" t="str">
        <f t="shared" si="16"/>
        <v/>
      </c>
      <c r="Y285" s="48"/>
      <c r="Z285" s="49"/>
      <c r="AA285" s="48"/>
      <c r="AB285" s="48">
        <f t="shared" si="14"/>
        <v>0</v>
      </c>
      <c r="AD285" s="45"/>
    </row>
    <row r="286" spans="1:30" s="34" customFormat="1" x14ac:dyDescent="0.25">
      <c r="A286" s="39">
        <v>271</v>
      </c>
      <c r="C286" s="39"/>
      <c r="E286" s="5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7"/>
      <c r="T286" s="48">
        <f t="shared" si="15"/>
        <v>0</v>
      </c>
      <c r="U286" s="48"/>
      <c r="V286" s="46"/>
      <c r="W286" s="48"/>
      <c r="X286" s="48" t="str">
        <f t="shared" si="16"/>
        <v/>
      </c>
      <c r="Y286" s="48"/>
      <c r="Z286" s="49"/>
      <c r="AA286" s="48"/>
      <c r="AB286" s="48">
        <f t="shared" si="14"/>
        <v>0</v>
      </c>
      <c r="AD286" s="45"/>
    </row>
    <row r="287" spans="1:30" s="34" customFormat="1" x14ac:dyDescent="0.25">
      <c r="A287" s="39">
        <v>272</v>
      </c>
      <c r="C287" s="39"/>
      <c r="E287" s="5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7"/>
      <c r="T287" s="48">
        <f t="shared" si="15"/>
        <v>0</v>
      </c>
      <c r="U287" s="48"/>
      <c r="V287" s="46"/>
      <c r="W287" s="48"/>
      <c r="X287" s="48" t="str">
        <f t="shared" si="16"/>
        <v/>
      </c>
      <c r="Y287" s="48"/>
      <c r="Z287" s="49"/>
      <c r="AA287" s="48"/>
      <c r="AB287" s="48">
        <f t="shared" si="14"/>
        <v>0</v>
      </c>
      <c r="AD287" s="45"/>
    </row>
    <row r="288" spans="1:30" s="34" customFormat="1" x14ac:dyDescent="0.25">
      <c r="A288" s="39">
        <v>273</v>
      </c>
      <c r="C288" s="39"/>
      <c r="E288" s="5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7"/>
      <c r="T288" s="48">
        <f t="shared" si="15"/>
        <v>0</v>
      </c>
      <c r="U288" s="48"/>
      <c r="V288" s="46"/>
      <c r="W288" s="48"/>
      <c r="X288" s="48" t="str">
        <f t="shared" si="16"/>
        <v/>
      </c>
      <c r="Y288" s="48"/>
      <c r="Z288" s="49"/>
      <c r="AA288" s="48"/>
      <c r="AB288" s="48">
        <f t="shared" si="14"/>
        <v>0</v>
      </c>
      <c r="AD288" s="45"/>
    </row>
    <row r="289" spans="1:30" s="34" customFormat="1" x14ac:dyDescent="0.25">
      <c r="A289" s="39">
        <v>274</v>
      </c>
      <c r="C289" s="39"/>
      <c r="E289" s="5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7"/>
      <c r="T289" s="48">
        <f t="shared" si="15"/>
        <v>0</v>
      </c>
      <c r="U289" s="48"/>
      <c r="V289" s="46"/>
      <c r="W289" s="48"/>
      <c r="X289" s="48" t="str">
        <f t="shared" si="16"/>
        <v/>
      </c>
      <c r="Y289" s="48"/>
      <c r="Z289" s="49"/>
      <c r="AA289" s="48"/>
      <c r="AB289" s="48">
        <f t="shared" si="14"/>
        <v>0</v>
      </c>
      <c r="AD289" s="45"/>
    </row>
    <row r="290" spans="1:30" s="34" customFormat="1" x14ac:dyDescent="0.25">
      <c r="A290" s="39">
        <v>275</v>
      </c>
      <c r="C290" s="39"/>
      <c r="E290" s="5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7"/>
      <c r="T290" s="48">
        <f t="shared" si="15"/>
        <v>0</v>
      </c>
      <c r="U290" s="48"/>
      <c r="V290" s="46"/>
      <c r="W290" s="48"/>
      <c r="X290" s="48" t="str">
        <f t="shared" si="16"/>
        <v/>
      </c>
      <c r="Y290" s="48"/>
      <c r="Z290" s="49"/>
      <c r="AA290" s="48"/>
      <c r="AB290" s="48">
        <f t="shared" si="14"/>
        <v>0</v>
      </c>
      <c r="AD290" s="45"/>
    </row>
    <row r="291" spans="1:30" s="34" customFormat="1" x14ac:dyDescent="0.25">
      <c r="A291" s="39">
        <v>276</v>
      </c>
      <c r="C291" s="39"/>
      <c r="E291" s="5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7"/>
      <c r="T291" s="48">
        <f t="shared" si="15"/>
        <v>0</v>
      </c>
      <c r="U291" s="48"/>
      <c r="V291" s="46"/>
      <c r="W291" s="48"/>
      <c r="X291" s="48" t="str">
        <f t="shared" si="16"/>
        <v/>
      </c>
      <c r="Y291" s="48"/>
      <c r="Z291" s="49"/>
      <c r="AA291" s="48"/>
      <c r="AB291" s="48">
        <f t="shared" si="14"/>
        <v>0</v>
      </c>
      <c r="AD291" s="45"/>
    </row>
    <row r="292" spans="1:30" s="34" customFormat="1" x14ac:dyDescent="0.25">
      <c r="A292" s="39">
        <v>277</v>
      </c>
      <c r="C292" s="39"/>
      <c r="E292" s="5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7"/>
      <c r="T292" s="48">
        <f t="shared" si="15"/>
        <v>0</v>
      </c>
      <c r="U292" s="48"/>
      <c r="V292" s="46"/>
      <c r="W292" s="48"/>
      <c r="X292" s="48" t="str">
        <f t="shared" si="16"/>
        <v/>
      </c>
      <c r="Y292" s="48"/>
      <c r="Z292" s="49"/>
      <c r="AA292" s="48"/>
      <c r="AB292" s="48">
        <f t="shared" ref="AB292:AB355" si="17">SUM(X292:AA292)</f>
        <v>0</v>
      </c>
      <c r="AD292" s="45"/>
    </row>
    <row r="293" spans="1:30" s="34" customFormat="1" x14ac:dyDescent="0.25">
      <c r="A293" s="39">
        <v>278</v>
      </c>
      <c r="C293" s="39"/>
      <c r="E293" s="5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7"/>
      <c r="T293" s="48">
        <f t="shared" si="15"/>
        <v>0</v>
      </c>
      <c r="U293" s="48"/>
      <c r="V293" s="46"/>
      <c r="W293" s="48"/>
      <c r="X293" s="48" t="str">
        <f t="shared" si="16"/>
        <v/>
      </c>
      <c r="Y293" s="48"/>
      <c r="Z293" s="49"/>
      <c r="AA293" s="48"/>
      <c r="AB293" s="48">
        <f t="shared" si="17"/>
        <v>0</v>
      </c>
      <c r="AD293" s="45"/>
    </row>
    <row r="294" spans="1:30" s="34" customFormat="1" x14ac:dyDescent="0.25">
      <c r="A294" s="39">
        <v>279</v>
      </c>
      <c r="C294" s="39"/>
      <c r="E294" s="5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7"/>
      <c r="T294" s="48">
        <f t="shared" si="15"/>
        <v>0</v>
      </c>
      <c r="U294" s="48"/>
      <c r="V294" s="46"/>
      <c r="W294" s="48"/>
      <c r="X294" s="48" t="str">
        <f t="shared" si="16"/>
        <v/>
      </c>
      <c r="Y294" s="48"/>
      <c r="Z294" s="49"/>
      <c r="AA294" s="48"/>
      <c r="AB294" s="48">
        <f t="shared" si="17"/>
        <v>0</v>
      </c>
      <c r="AD294" s="45"/>
    </row>
    <row r="295" spans="1:30" s="34" customFormat="1" x14ac:dyDescent="0.25">
      <c r="A295" s="39">
        <v>280</v>
      </c>
      <c r="C295" s="39"/>
      <c r="E295" s="5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7"/>
      <c r="T295" s="48">
        <f t="shared" si="15"/>
        <v>0</v>
      </c>
      <c r="U295" s="48"/>
      <c r="V295" s="46"/>
      <c r="W295" s="48"/>
      <c r="X295" s="48" t="str">
        <f t="shared" si="16"/>
        <v/>
      </c>
      <c r="Y295" s="48"/>
      <c r="Z295" s="49"/>
      <c r="AA295" s="48"/>
      <c r="AB295" s="48">
        <f t="shared" si="17"/>
        <v>0</v>
      </c>
      <c r="AD295" s="45"/>
    </row>
    <row r="296" spans="1:30" s="34" customFormat="1" x14ac:dyDescent="0.25">
      <c r="A296" s="39">
        <v>281</v>
      </c>
      <c r="C296" s="39"/>
      <c r="E296" s="5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7"/>
      <c r="T296" s="48">
        <f t="shared" si="15"/>
        <v>0</v>
      </c>
      <c r="U296" s="48"/>
      <c r="V296" s="46"/>
      <c r="W296" s="48"/>
      <c r="X296" s="48" t="str">
        <f t="shared" si="16"/>
        <v/>
      </c>
      <c r="Y296" s="48"/>
      <c r="Z296" s="49"/>
      <c r="AA296" s="48"/>
      <c r="AB296" s="48">
        <f t="shared" si="17"/>
        <v>0</v>
      </c>
      <c r="AD296" s="45"/>
    </row>
    <row r="297" spans="1:30" s="34" customFormat="1" x14ac:dyDescent="0.25">
      <c r="A297" s="39">
        <v>282</v>
      </c>
      <c r="C297" s="39"/>
      <c r="E297" s="5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7"/>
      <c r="T297" s="48">
        <f t="shared" si="15"/>
        <v>0</v>
      </c>
      <c r="U297" s="48"/>
      <c r="V297" s="46"/>
      <c r="W297" s="48"/>
      <c r="X297" s="48" t="str">
        <f t="shared" si="16"/>
        <v/>
      </c>
      <c r="Y297" s="48"/>
      <c r="Z297" s="49"/>
      <c r="AA297" s="48"/>
      <c r="AB297" s="48">
        <f t="shared" si="17"/>
        <v>0</v>
      </c>
      <c r="AD297" s="45"/>
    </row>
    <row r="298" spans="1:30" s="34" customFormat="1" x14ac:dyDescent="0.25">
      <c r="A298" s="39">
        <v>283</v>
      </c>
      <c r="C298" s="39"/>
      <c r="E298" s="5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7"/>
      <c r="T298" s="48">
        <f t="shared" si="15"/>
        <v>0</v>
      </c>
      <c r="U298" s="48"/>
      <c r="V298" s="46"/>
      <c r="W298" s="48"/>
      <c r="X298" s="48" t="str">
        <f t="shared" si="16"/>
        <v/>
      </c>
      <c r="Y298" s="48"/>
      <c r="Z298" s="49"/>
      <c r="AA298" s="48"/>
      <c r="AB298" s="48">
        <f t="shared" si="17"/>
        <v>0</v>
      </c>
      <c r="AD298" s="45"/>
    </row>
    <row r="299" spans="1:30" s="34" customFormat="1" x14ac:dyDescent="0.25">
      <c r="A299" s="39">
        <v>284</v>
      </c>
      <c r="C299" s="39"/>
      <c r="E299" s="5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7"/>
      <c r="T299" s="48">
        <f t="shared" si="15"/>
        <v>0</v>
      </c>
      <c r="U299" s="48"/>
      <c r="V299" s="46"/>
      <c r="W299" s="48"/>
      <c r="X299" s="48" t="str">
        <f t="shared" si="16"/>
        <v/>
      </c>
      <c r="Y299" s="48"/>
      <c r="Z299" s="49"/>
      <c r="AA299" s="48"/>
      <c r="AB299" s="48">
        <f t="shared" si="17"/>
        <v>0</v>
      </c>
      <c r="AD299" s="45"/>
    </row>
    <row r="300" spans="1:30" s="34" customFormat="1" x14ac:dyDescent="0.25">
      <c r="A300" s="39">
        <v>285</v>
      </c>
      <c r="C300" s="39"/>
      <c r="E300" s="5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7"/>
      <c r="T300" s="48">
        <f t="shared" si="15"/>
        <v>0</v>
      </c>
      <c r="U300" s="48"/>
      <c r="V300" s="46"/>
      <c r="W300" s="48"/>
      <c r="X300" s="48" t="str">
        <f t="shared" si="16"/>
        <v/>
      </c>
      <c r="Y300" s="48"/>
      <c r="Z300" s="49"/>
      <c r="AA300" s="48"/>
      <c r="AB300" s="48">
        <f t="shared" si="17"/>
        <v>0</v>
      </c>
      <c r="AD300" s="45"/>
    </row>
    <row r="301" spans="1:30" s="34" customFormat="1" x14ac:dyDescent="0.25">
      <c r="A301" s="39">
        <v>286</v>
      </c>
      <c r="C301" s="39"/>
      <c r="E301" s="5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7"/>
      <c r="T301" s="48">
        <f t="shared" si="15"/>
        <v>0</v>
      </c>
      <c r="U301" s="48"/>
      <c r="V301" s="46"/>
      <c r="W301" s="48"/>
      <c r="X301" s="48" t="str">
        <f t="shared" si="16"/>
        <v/>
      </c>
      <c r="Y301" s="48"/>
      <c r="Z301" s="49"/>
      <c r="AA301" s="48"/>
      <c r="AB301" s="48">
        <f t="shared" si="17"/>
        <v>0</v>
      </c>
      <c r="AD301" s="45"/>
    </row>
    <row r="302" spans="1:30" s="34" customFormat="1" x14ac:dyDescent="0.25">
      <c r="A302" s="39">
        <v>287</v>
      </c>
      <c r="C302" s="39"/>
      <c r="E302" s="5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7"/>
      <c r="T302" s="48">
        <f t="shared" si="15"/>
        <v>0</v>
      </c>
      <c r="U302" s="48"/>
      <c r="V302" s="46"/>
      <c r="W302" s="48"/>
      <c r="X302" s="48" t="str">
        <f t="shared" si="16"/>
        <v/>
      </c>
      <c r="Y302" s="48"/>
      <c r="Z302" s="49"/>
      <c r="AA302" s="48"/>
      <c r="AB302" s="48">
        <f t="shared" si="17"/>
        <v>0</v>
      </c>
      <c r="AD302" s="45"/>
    </row>
    <row r="303" spans="1:30" s="34" customFormat="1" x14ac:dyDescent="0.25">
      <c r="A303" s="39">
        <v>288</v>
      </c>
      <c r="C303" s="39"/>
      <c r="E303" s="5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7"/>
      <c r="T303" s="48">
        <f t="shared" si="15"/>
        <v>0</v>
      </c>
      <c r="U303" s="48"/>
      <c r="V303" s="46"/>
      <c r="W303" s="48"/>
      <c r="X303" s="48" t="str">
        <f t="shared" si="16"/>
        <v/>
      </c>
      <c r="Y303" s="48"/>
      <c r="Z303" s="49"/>
      <c r="AA303" s="48"/>
      <c r="AB303" s="48">
        <f t="shared" si="17"/>
        <v>0</v>
      </c>
      <c r="AD303" s="45"/>
    </row>
    <row r="304" spans="1:30" s="34" customFormat="1" x14ac:dyDescent="0.25">
      <c r="A304" s="39">
        <v>289</v>
      </c>
      <c r="C304" s="39"/>
      <c r="E304" s="5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7"/>
      <c r="T304" s="48">
        <f t="shared" si="15"/>
        <v>0</v>
      </c>
      <c r="U304" s="48"/>
      <c r="V304" s="46"/>
      <c r="W304" s="48"/>
      <c r="X304" s="48" t="str">
        <f t="shared" si="16"/>
        <v/>
      </c>
      <c r="Y304" s="48"/>
      <c r="Z304" s="49"/>
      <c r="AA304" s="48"/>
      <c r="AB304" s="48">
        <f t="shared" si="17"/>
        <v>0</v>
      </c>
      <c r="AD304" s="45"/>
    </row>
    <row r="305" spans="1:30" s="34" customFormat="1" x14ac:dyDescent="0.25">
      <c r="A305" s="39">
        <v>290</v>
      </c>
      <c r="C305" s="39"/>
      <c r="E305" s="5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7"/>
      <c r="T305" s="48">
        <f t="shared" si="15"/>
        <v>0</v>
      </c>
      <c r="U305" s="48"/>
      <c r="V305" s="46"/>
      <c r="W305" s="48"/>
      <c r="X305" s="48" t="str">
        <f t="shared" si="16"/>
        <v/>
      </c>
      <c r="Y305" s="48"/>
      <c r="Z305" s="49"/>
      <c r="AA305" s="48"/>
      <c r="AB305" s="48">
        <f t="shared" si="17"/>
        <v>0</v>
      </c>
      <c r="AD305" s="45"/>
    </row>
    <row r="306" spans="1:30" s="34" customFormat="1" x14ac:dyDescent="0.25">
      <c r="A306" s="39">
        <v>291</v>
      </c>
      <c r="C306" s="39"/>
      <c r="E306" s="5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7"/>
      <c r="T306" s="48">
        <f t="shared" si="15"/>
        <v>0</v>
      </c>
      <c r="U306" s="48"/>
      <c r="V306" s="46"/>
      <c r="W306" s="48"/>
      <c r="X306" s="48" t="str">
        <f t="shared" si="16"/>
        <v/>
      </c>
      <c r="Y306" s="48"/>
      <c r="Z306" s="49"/>
      <c r="AA306" s="48"/>
      <c r="AB306" s="48">
        <f t="shared" si="17"/>
        <v>0</v>
      </c>
      <c r="AD306" s="45"/>
    </row>
    <row r="307" spans="1:30" s="34" customFormat="1" x14ac:dyDescent="0.25">
      <c r="A307" s="39">
        <v>292</v>
      </c>
      <c r="C307" s="39"/>
      <c r="E307" s="5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7"/>
      <c r="T307" s="48">
        <f t="shared" si="15"/>
        <v>0</v>
      </c>
      <c r="U307" s="48"/>
      <c r="V307" s="46"/>
      <c r="W307" s="48"/>
      <c r="X307" s="48" t="str">
        <f t="shared" si="16"/>
        <v/>
      </c>
      <c r="Y307" s="48"/>
      <c r="Z307" s="49"/>
      <c r="AA307" s="48"/>
      <c r="AB307" s="48">
        <f t="shared" si="17"/>
        <v>0</v>
      </c>
      <c r="AD307" s="45"/>
    </row>
    <row r="308" spans="1:30" s="34" customFormat="1" x14ac:dyDescent="0.25">
      <c r="A308" s="39">
        <v>293</v>
      </c>
      <c r="C308" s="39"/>
      <c r="E308" s="5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7"/>
      <c r="T308" s="48">
        <f t="shared" si="15"/>
        <v>0</v>
      </c>
      <c r="U308" s="48"/>
      <c r="V308" s="46"/>
      <c r="W308" s="48"/>
      <c r="X308" s="48" t="str">
        <f t="shared" si="16"/>
        <v/>
      </c>
      <c r="Y308" s="48"/>
      <c r="Z308" s="49"/>
      <c r="AA308" s="48"/>
      <c r="AB308" s="48">
        <f t="shared" si="17"/>
        <v>0</v>
      </c>
      <c r="AD308" s="45"/>
    </row>
    <row r="309" spans="1:30" s="34" customFormat="1" x14ac:dyDescent="0.25">
      <c r="A309" s="39">
        <v>294</v>
      </c>
      <c r="C309" s="39"/>
      <c r="E309" s="5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7"/>
      <c r="T309" s="48">
        <f t="shared" si="15"/>
        <v>0</v>
      </c>
      <c r="U309" s="48"/>
      <c r="V309" s="46"/>
      <c r="W309" s="48"/>
      <c r="X309" s="48" t="str">
        <f t="shared" si="16"/>
        <v/>
      </c>
      <c r="Y309" s="48"/>
      <c r="Z309" s="49"/>
      <c r="AA309" s="48"/>
      <c r="AB309" s="48">
        <f t="shared" si="17"/>
        <v>0</v>
      </c>
      <c r="AD309" s="45"/>
    </row>
    <row r="310" spans="1:30" s="34" customFormat="1" x14ac:dyDescent="0.25">
      <c r="A310" s="39">
        <v>295</v>
      </c>
      <c r="C310" s="39"/>
      <c r="E310" s="5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7"/>
      <c r="T310" s="48">
        <f t="shared" si="15"/>
        <v>0</v>
      </c>
      <c r="U310" s="48"/>
      <c r="V310" s="46"/>
      <c r="W310" s="48"/>
      <c r="X310" s="48" t="str">
        <f t="shared" si="16"/>
        <v/>
      </c>
      <c r="Y310" s="48"/>
      <c r="Z310" s="49"/>
      <c r="AA310" s="48"/>
      <c r="AB310" s="48">
        <f t="shared" si="17"/>
        <v>0</v>
      </c>
      <c r="AD310" s="45"/>
    </row>
    <row r="311" spans="1:30" s="34" customFormat="1" x14ac:dyDescent="0.25">
      <c r="A311" s="39">
        <v>296</v>
      </c>
      <c r="C311" s="39"/>
      <c r="E311" s="5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7"/>
      <c r="T311" s="48">
        <f t="shared" si="15"/>
        <v>0</v>
      </c>
      <c r="U311" s="48"/>
      <c r="V311" s="46"/>
      <c r="W311" s="48"/>
      <c r="X311" s="48" t="str">
        <f t="shared" si="16"/>
        <v/>
      </c>
      <c r="Y311" s="48"/>
      <c r="Z311" s="49"/>
      <c r="AA311" s="48"/>
      <c r="AB311" s="48">
        <f t="shared" si="17"/>
        <v>0</v>
      </c>
      <c r="AD311" s="45"/>
    </row>
    <row r="312" spans="1:30" s="34" customFormat="1" x14ac:dyDescent="0.25">
      <c r="A312" s="39">
        <v>297</v>
      </c>
      <c r="C312" s="39"/>
      <c r="E312" s="5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7"/>
      <c r="T312" s="48">
        <f t="shared" si="15"/>
        <v>0</v>
      </c>
      <c r="U312" s="48"/>
      <c r="V312" s="46"/>
      <c r="W312" s="48"/>
      <c r="X312" s="48" t="str">
        <f t="shared" si="16"/>
        <v/>
      </c>
      <c r="Y312" s="48"/>
      <c r="Z312" s="49"/>
      <c r="AA312" s="48"/>
      <c r="AB312" s="48">
        <f t="shared" si="17"/>
        <v>0</v>
      </c>
      <c r="AD312" s="45"/>
    </row>
    <row r="313" spans="1:30" s="34" customFormat="1" x14ac:dyDescent="0.25">
      <c r="A313" s="39">
        <v>298</v>
      </c>
      <c r="C313" s="39"/>
      <c r="E313" s="5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7"/>
      <c r="T313" s="48">
        <f t="shared" si="15"/>
        <v>0</v>
      </c>
      <c r="U313" s="48"/>
      <c r="V313" s="46"/>
      <c r="W313" s="48"/>
      <c r="X313" s="48" t="str">
        <f t="shared" si="16"/>
        <v/>
      </c>
      <c r="Y313" s="48"/>
      <c r="Z313" s="49"/>
      <c r="AA313" s="48"/>
      <c r="AB313" s="48">
        <f t="shared" si="17"/>
        <v>0</v>
      </c>
      <c r="AD313" s="45"/>
    </row>
    <row r="314" spans="1:30" s="34" customFormat="1" x14ac:dyDescent="0.25">
      <c r="A314" s="39">
        <v>299</v>
      </c>
      <c r="C314" s="39"/>
      <c r="E314" s="5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7"/>
      <c r="T314" s="48">
        <f t="shared" si="15"/>
        <v>0</v>
      </c>
      <c r="U314" s="48"/>
      <c r="V314" s="46"/>
      <c r="W314" s="48"/>
      <c r="X314" s="48" t="str">
        <f t="shared" si="16"/>
        <v/>
      </c>
      <c r="Y314" s="48"/>
      <c r="Z314" s="49"/>
      <c r="AA314" s="48"/>
      <c r="AB314" s="48">
        <f t="shared" si="17"/>
        <v>0</v>
      </c>
      <c r="AD314" s="45"/>
    </row>
    <row r="315" spans="1:30" s="34" customFormat="1" x14ac:dyDescent="0.25">
      <c r="A315" s="39">
        <v>300</v>
      </c>
      <c r="C315" s="39"/>
      <c r="E315" s="5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7"/>
      <c r="T315" s="48">
        <f t="shared" si="15"/>
        <v>0</v>
      </c>
      <c r="U315" s="48"/>
      <c r="V315" s="46"/>
      <c r="W315" s="48"/>
      <c r="X315" s="48" t="str">
        <f t="shared" si="16"/>
        <v/>
      </c>
      <c r="Y315" s="48"/>
      <c r="Z315" s="49"/>
      <c r="AA315" s="48"/>
      <c r="AB315" s="48">
        <f t="shared" si="17"/>
        <v>0</v>
      </c>
      <c r="AD315" s="45"/>
    </row>
    <row r="316" spans="1:30" s="34" customFormat="1" x14ac:dyDescent="0.25">
      <c r="A316" s="39">
        <v>301</v>
      </c>
      <c r="C316" s="39"/>
      <c r="E316" s="5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7"/>
      <c r="T316" s="48">
        <f t="shared" si="15"/>
        <v>0</v>
      </c>
      <c r="U316" s="48"/>
      <c r="V316" s="46"/>
      <c r="W316" s="48"/>
      <c r="X316" s="48" t="str">
        <f t="shared" si="16"/>
        <v/>
      </c>
      <c r="Y316" s="48"/>
      <c r="Z316" s="49"/>
      <c r="AA316" s="48"/>
      <c r="AB316" s="48">
        <f t="shared" si="17"/>
        <v>0</v>
      </c>
      <c r="AD316" s="45"/>
    </row>
    <row r="317" spans="1:30" s="34" customFormat="1" x14ac:dyDescent="0.25">
      <c r="A317" s="39">
        <v>302</v>
      </c>
      <c r="C317" s="39"/>
      <c r="E317" s="5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7"/>
      <c r="T317" s="48">
        <f t="shared" si="15"/>
        <v>0</v>
      </c>
      <c r="U317" s="48"/>
      <c r="V317" s="46"/>
      <c r="W317" s="48"/>
      <c r="X317" s="48" t="str">
        <f t="shared" si="16"/>
        <v/>
      </c>
      <c r="Y317" s="48"/>
      <c r="Z317" s="49"/>
      <c r="AA317" s="48"/>
      <c r="AB317" s="48">
        <f t="shared" si="17"/>
        <v>0</v>
      </c>
      <c r="AD317" s="45"/>
    </row>
    <row r="318" spans="1:30" s="34" customFormat="1" x14ac:dyDescent="0.25">
      <c r="A318" s="39">
        <v>303</v>
      </c>
      <c r="C318" s="39"/>
      <c r="E318" s="5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7"/>
      <c r="T318" s="48">
        <f t="shared" si="15"/>
        <v>0</v>
      </c>
      <c r="U318" s="48"/>
      <c r="V318" s="46"/>
      <c r="W318" s="48"/>
      <c r="X318" s="48" t="str">
        <f t="shared" si="16"/>
        <v/>
      </c>
      <c r="Y318" s="48"/>
      <c r="Z318" s="49"/>
      <c r="AA318" s="48"/>
      <c r="AB318" s="48">
        <f t="shared" si="17"/>
        <v>0</v>
      </c>
      <c r="AD318" s="45"/>
    </row>
    <row r="319" spans="1:30" s="34" customFormat="1" x14ac:dyDescent="0.25">
      <c r="A319" s="39">
        <v>304</v>
      </c>
      <c r="C319" s="39"/>
      <c r="E319" s="5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7"/>
      <c r="T319" s="48">
        <f t="shared" si="15"/>
        <v>0</v>
      </c>
      <c r="U319" s="48"/>
      <c r="V319" s="46"/>
      <c r="W319" s="48"/>
      <c r="X319" s="48" t="str">
        <f t="shared" si="16"/>
        <v/>
      </c>
      <c r="Y319" s="48"/>
      <c r="Z319" s="49"/>
      <c r="AA319" s="48"/>
      <c r="AB319" s="48">
        <f t="shared" si="17"/>
        <v>0</v>
      </c>
      <c r="AD319" s="45"/>
    </row>
    <row r="320" spans="1:30" s="34" customFormat="1" x14ac:dyDescent="0.25">
      <c r="A320" s="39">
        <v>305</v>
      </c>
      <c r="C320" s="39"/>
      <c r="E320" s="5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7"/>
      <c r="T320" s="48">
        <f t="shared" si="15"/>
        <v>0</v>
      </c>
      <c r="U320" s="48"/>
      <c r="V320" s="46"/>
      <c r="W320" s="48"/>
      <c r="X320" s="48" t="str">
        <f t="shared" si="16"/>
        <v/>
      </c>
      <c r="Y320" s="48"/>
      <c r="Z320" s="49"/>
      <c r="AA320" s="48"/>
      <c r="AB320" s="48">
        <f t="shared" si="17"/>
        <v>0</v>
      </c>
      <c r="AD320" s="45"/>
    </row>
    <row r="321" spans="1:30" s="34" customFormat="1" x14ac:dyDescent="0.25">
      <c r="A321" s="39">
        <v>306</v>
      </c>
      <c r="C321" s="39"/>
      <c r="E321" s="5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7"/>
      <c r="T321" s="48">
        <f t="shared" si="15"/>
        <v>0</v>
      </c>
      <c r="U321" s="48"/>
      <c r="V321" s="46"/>
      <c r="W321" s="48"/>
      <c r="X321" s="48" t="str">
        <f t="shared" si="16"/>
        <v/>
      </c>
      <c r="Y321" s="48"/>
      <c r="Z321" s="49"/>
      <c r="AA321" s="48"/>
      <c r="AB321" s="48">
        <f t="shared" si="17"/>
        <v>0</v>
      </c>
      <c r="AD321" s="45"/>
    </row>
    <row r="322" spans="1:30" s="34" customFormat="1" x14ac:dyDescent="0.25">
      <c r="A322" s="39">
        <v>307</v>
      </c>
      <c r="C322" s="39"/>
      <c r="E322" s="5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7"/>
      <c r="T322" s="48">
        <f t="shared" si="15"/>
        <v>0</v>
      </c>
      <c r="U322" s="48"/>
      <c r="V322" s="46"/>
      <c r="W322" s="48"/>
      <c r="X322" s="48" t="str">
        <f t="shared" si="16"/>
        <v/>
      </c>
      <c r="Y322" s="48"/>
      <c r="Z322" s="49"/>
      <c r="AA322" s="48"/>
      <c r="AB322" s="48">
        <f t="shared" si="17"/>
        <v>0</v>
      </c>
      <c r="AD322" s="45"/>
    </row>
    <row r="323" spans="1:30" s="34" customFormat="1" x14ac:dyDescent="0.25">
      <c r="A323" s="39">
        <v>308</v>
      </c>
      <c r="C323" s="39"/>
      <c r="E323" s="5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7"/>
      <c r="T323" s="48">
        <f t="shared" si="15"/>
        <v>0</v>
      </c>
      <c r="U323" s="48"/>
      <c r="V323" s="46"/>
      <c r="W323" s="48"/>
      <c r="X323" s="48" t="str">
        <f t="shared" si="16"/>
        <v/>
      </c>
      <c r="Y323" s="48"/>
      <c r="Z323" s="49"/>
      <c r="AA323" s="48"/>
      <c r="AB323" s="48">
        <f t="shared" si="17"/>
        <v>0</v>
      </c>
      <c r="AD323" s="45"/>
    </row>
    <row r="324" spans="1:30" s="34" customFormat="1" x14ac:dyDescent="0.25">
      <c r="A324" s="39">
        <v>309</v>
      </c>
      <c r="C324" s="39"/>
      <c r="E324" s="5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7"/>
      <c r="T324" s="48">
        <f t="shared" si="15"/>
        <v>0</v>
      </c>
      <c r="U324" s="48"/>
      <c r="V324" s="46"/>
      <c r="W324" s="48"/>
      <c r="X324" s="48" t="str">
        <f t="shared" si="16"/>
        <v/>
      </c>
      <c r="Y324" s="48"/>
      <c r="Z324" s="49"/>
      <c r="AA324" s="48"/>
      <c r="AB324" s="48">
        <f t="shared" si="17"/>
        <v>0</v>
      </c>
      <c r="AD324" s="45"/>
    </row>
    <row r="325" spans="1:30" s="34" customFormat="1" x14ac:dyDescent="0.25">
      <c r="A325" s="39">
        <v>310</v>
      </c>
      <c r="C325" s="39"/>
      <c r="E325" s="5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7"/>
      <c r="T325" s="48">
        <f t="shared" si="15"/>
        <v>0</v>
      </c>
      <c r="U325" s="48"/>
      <c r="V325" s="46"/>
      <c r="W325" s="48"/>
      <c r="X325" s="48" t="str">
        <f t="shared" si="16"/>
        <v/>
      </c>
      <c r="Y325" s="48"/>
      <c r="Z325" s="49"/>
      <c r="AA325" s="48"/>
      <c r="AB325" s="48">
        <f t="shared" si="17"/>
        <v>0</v>
      </c>
      <c r="AD325" s="45"/>
    </row>
    <row r="326" spans="1:30" s="34" customFormat="1" x14ac:dyDescent="0.25">
      <c r="A326" s="39">
        <v>311</v>
      </c>
      <c r="C326" s="39"/>
      <c r="E326" s="5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7"/>
      <c r="T326" s="48">
        <f t="shared" si="15"/>
        <v>0</v>
      </c>
      <c r="U326" s="48"/>
      <c r="V326" s="46"/>
      <c r="W326" s="48"/>
      <c r="X326" s="48" t="str">
        <f t="shared" si="16"/>
        <v/>
      </c>
      <c r="Y326" s="48"/>
      <c r="Z326" s="49"/>
      <c r="AA326" s="48"/>
      <c r="AB326" s="48">
        <f t="shared" si="17"/>
        <v>0</v>
      </c>
      <c r="AD326" s="45"/>
    </row>
    <row r="327" spans="1:30" s="34" customFormat="1" x14ac:dyDescent="0.25">
      <c r="A327" s="39">
        <v>312</v>
      </c>
      <c r="C327" s="39"/>
      <c r="E327" s="5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7"/>
      <c r="T327" s="48">
        <f t="shared" si="15"/>
        <v>0</v>
      </c>
      <c r="U327" s="48"/>
      <c r="V327" s="46"/>
      <c r="W327" s="48"/>
      <c r="X327" s="48" t="str">
        <f t="shared" si="16"/>
        <v/>
      </c>
      <c r="Y327" s="48"/>
      <c r="Z327" s="49"/>
      <c r="AA327" s="48"/>
      <c r="AB327" s="48">
        <f t="shared" si="17"/>
        <v>0</v>
      </c>
      <c r="AD327" s="45"/>
    </row>
    <row r="328" spans="1:30" s="34" customFormat="1" x14ac:dyDescent="0.25">
      <c r="A328" s="39">
        <v>313</v>
      </c>
      <c r="C328" s="39"/>
      <c r="E328" s="5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7"/>
      <c r="T328" s="48">
        <f t="shared" si="15"/>
        <v>0</v>
      </c>
      <c r="U328" s="48"/>
      <c r="V328" s="46"/>
      <c r="W328" s="48"/>
      <c r="X328" s="48" t="str">
        <f t="shared" si="16"/>
        <v/>
      </c>
      <c r="Y328" s="48"/>
      <c r="Z328" s="49"/>
      <c r="AA328" s="48"/>
      <c r="AB328" s="48">
        <f t="shared" si="17"/>
        <v>0</v>
      </c>
      <c r="AD328" s="45"/>
    </row>
    <row r="329" spans="1:30" s="34" customFormat="1" x14ac:dyDescent="0.25">
      <c r="A329" s="39">
        <v>314</v>
      </c>
      <c r="C329" s="39"/>
      <c r="E329" s="5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7"/>
      <c r="T329" s="48">
        <f t="shared" si="15"/>
        <v>0</v>
      </c>
      <c r="U329" s="48"/>
      <c r="V329" s="46"/>
      <c r="W329" s="48"/>
      <c r="X329" s="48" t="str">
        <f t="shared" si="16"/>
        <v/>
      </c>
      <c r="Y329" s="48"/>
      <c r="Z329" s="49"/>
      <c r="AA329" s="48"/>
      <c r="AB329" s="48">
        <f t="shared" si="17"/>
        <v>0</v>
      </c>
      <c r="AD329" s="45"/>
    </row>
    <row r="330" spans="1:30" s="34" customFormat="1" x14ac:dyDescent="0.25">
      <c r="A330" s="39">
        <v>315</v>
      </c>
      <c r="C330" s="39"/>
      <c r="E330" s="5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7"/>
      <c r="T330" s="48">
        <f t="shared" si="15"/>
        <v>0</v>
      </c>
      <c r="U330" s="48"/>
      <c r="V330" s="46"/>
      <c r="W330" s="48"/>
      <c r="X330" s="48" t="str">
        <f t="shared" si="16"/>
        <v/>
      </c>
      <c r="Y330" s="48"/>
      <c r="Z330" s="49"/>
      <c r="AA330" s="48"/>
      <c r="AB330" s="48">
        <f t="shared" si="17"/>
        <v>0</v>
      </c>
      <c r="AD330" s="45"/>
    </row>
    <row r="331" spans="1:30" s="34" customFormat="1" x14ac:dyDescent="0.25">
      <c r="A331" s="39">
        <v>316</v>
      </c>
      <c r="C331" s="39"/>
      <c r="E331" s="5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7"/>
      <c r="T331" s="48">
        <f t="shared" si="15"/>
        <v>0</v>
      </c>
      <c r="U331" s="48"/>
      <c r="V331" s="46"/>
      <c r="W331" s="48"/>
      <c r="X331" s="48" t="str">
        <f t="shared" si="16"/>
        <v/>
      </c>
      <c r="Y331" s="48"/>
      <c r="Z331" s="49"/>
      <c r="AA331" s="48"/>
      <c r="AB331" s="48">
        <f t="shared" si="17"/>
        <v>0</v>
      </c>
      <c r="AD331" s="45"/>
    </row>
    <row r="332" spans="1:30" s="34" customFormat="1" x14ac:dyDescent="0.25">
      <c r="A332" s="39">
        <v>317</v>
      </c>
      <c r="C332" s="39"/>
      <c r="E332" s="5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7"/>
      <c r="T332" s="48">
        <f t="shared" si="15"/>
        <v>0</v>
      </c>
      <c r="U332" s="48"/>
      <c r="V332" s="46"/>
      <c r="W332" s="48"/>
      <c r="X332" s="48" t="str">
        <f t="shared" si="16"/>
        <v/>
      </c>
      <c r="Y332" s="48"/>
      <c r="Z332" s="49"/>
      <c r="AA332" s="48"/>
      <c r="AB332" s="48">
        <f t="shared" si="17"/>
        <v>0</v>
      </c>
      <c r="AD332" s="45"/>
    </row>
    <row r="333" spans="1:30" s="34" customFormat="1" x14ac:dyDescent="0.25">
      <c r="A333" s="39">
        <v>318</v>
      </c>
      <c r="C333" s="39"/>
      <c r="E333" s="5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7"/>
      <c r="T333" s="48">
        <f t="shared" si="15"/>
        <v>0</v>
      </c>
      <c r="U333" s="48"/>
      <c r="V333" s="46"/>
      <c r="W333" s="48"/>
      <c r="X333" s="48" t="str">
        <f t="shared" si="16"/>
        <v/>
      </c>
      <c r="Y333" s="48"/>
      <c r="Z333" s="49"/>
      <c r="AA333" s="48"/>
      <c r="AB333" s="48">
        <f t="shared" si="17"/>
        <v>0</v>
      </c>
      <c r="AD333" s="45"/>
    </row>
    <row r="334" spans="1:30" s="34" customFormat="1" x14ac:dyDescent="0.25">
      <c r="A334" s="39">
        <v>319</v>
      </c>
      <c r="C334" s="39"/>
      <c r="E334" s="5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7"/>
      <c r="T334" s="48">
        <f t="shared" si="15"/>
        <v>0</v>
      </c>
      <c r="U334" s="48"/>
      <c r="V334" s="46"/>
      <c r="W334" s="48"/>
      <c r="X334" s="48" t="str">
        <f t="shared" si="16"/>
        <v/>
      </c>
      <c r="Y334" s="48"/>
      <c r="Z334" s="49"/>
      <c r="AA334" s="48"/>
      <c r="AB334" s="48">
        <f t="shared" si="17"/>
        <v>0</v>
      </c>
      <c r="AD334" s="45"/>
    </row>
    <row r="335" spans="1:30" s="34" customFormat="1" x14ac:dyDescent="0.25">
      <c r="A335" s="39">
        <v>320</v>
      </c>
      <c r="C335" s="39"/>
      <c r="E335" s="5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7"/>
      <c r="T335" s="48">
        <f t="shared" si="15"/>
        <v>0</v>
      </c>
      <c r="U335" s="48"/>
      <c r="V335" s="46"/>
      <c r="W335" s="48"/>
      <c r="X335" s="48" t="str">
        <f t="shared" si="16"/>
        <v/>
      </c>
      <c r="Y335" s="48"/>
      <c r="Z335" s="49"/>
      <c r="AA335" s="48"/>
      <c r="AB335" s="48">
        <f t="shared" si="17"/>
        <v>0</v>
      </c>
      <c r="AD335" s="45"/>
    </row>
    <row r="336" spans="1:30" s="34" customFormat="1" x14ac:dyDescent="0.25">
      <c r="A336" s="39">
        <v>321</v>
      </c>
      <c r="C336" s="39"/>
      <c r="E336" s="5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7"/>
      <c r="T336" s="48">
        <f t="shared" si="15"/>
        <v>0</v>
      </c>
      <c r="U336" s="48"/>
      <c r="V336" s="46"/>
      <c r="W336" s="48"/>
      <c r="X336" s="48" t="str">
        <f t="shared" si="16"/>
        <v/>
      </c>
      <c r="Y336" s="48"/>
      <c r="Z336" s="49"/>
      <c r="AA336" s="48"/>
      <c r="AB336" s="48">
        <f t="shared" si="17"/>
        <v>0</v>
      </c>
      <c r="AD336" s="45"/>
    </row>
    <row r="337" spans="1:30" s="34" customFormat="1" x14ac:dyDescent="0.25">
      <c r="A337" s="39">
        <v>322</v>
      </c>
      <c r="C337" s="39"/>
      <c r="E337" s="5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7"/>
      <c r="T337" s="48">
        <f t="shared" ref="T337:T400" si="18">+SUM(G337:R337)</f>
        <v>0</v>
      </c>
      <c r="U337" s="48"/>
      <c r="V337" s="46"/>
      <c r="W337" s="48"/>
      <c r="X337" s="48" t="str">
        <f t="shared" ref="X337:X400" si="19">IFERROR(T337/V337,"")</f>
        <v/>
      </c>
      <c r="Y337" s="48"/>
      <c r="Z337" s="49"/>
      <c r="AA337" s="48"/>
      <c r="AB337" s="48">
        <f t="shared" si="17"/>
        <v>0</v>
      </c>
      <c r="AD337" s="45"/>
    </row>
    <row r="338" spans="1:30" s="34" customFormat="1" x14ac:dyDescent="0.25">
      <c r="A338" s="39">
        <v>323</v>
      </c>
      <c r="C338" s="39"/>
      <c r="E338" s="5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7"/>
      <c r="T338" s="48">
        <f t="shared" si="18"/>
        <v>0</v>
      </c>
      <c r="U338" s="48"/>
      <c r="V338" s="46"/>
      <c r="W338" s="48"/>
      <c r="X338" s="48" t="str">
        <f t="shared" si="19"/>
        <v/>
      </c>
      <c r="Y338" s="48"/>
      <c r="Z338" s="49"/>
      <c r="AA338" s="48"/>
      <c r="AB338" s="48">
        <f t="shared" si="17"/>
        <v>0</v>
      </c>
      <c r="AD338" s="45"/>
    </row>
    <row r="339" spans="1:30" s="34" customFormat="1" x14ac:dyDescent="0.25">
      <c r="A339" s="39">
        <v>324</v>
      </c>
      <c r="C339" s="39"/>
      <c r="E339" s="5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7"/>
      <c r="T339" s="48">
        <f t="shared" si="18"/>
        <v>0</v>
      </c>
      <c r="U339" s="48"/>
      <c r="V339" s="46"/>
      <c r="W339" s="48"/>
      <c r="X339" s="48" t="str">
        <f t="shared" si="19"/>
        <v/>
      </c>
      <c r="Y339" s="48"/>
      <c r="Z339" s="49"/>
      <c r="AA339" s="48"/>
      <c r="AB339" s="48">
        <f t="shared" si="17"/>
        <v>0</v>
      </c>
      <c r="AD339" s="45"/>
    </row>
    <row r="340" spans="1:30" s="34" customFormat="1" x14ac:dyDescent="0.25">
      <c r="A340" s="39">
        <v>325</v>
      </c>
      <c r="C340" s="39"/>
      <c r="E340" s="5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7"/>
      <c r="T340" s="48">
        <f t="shared" si="18"/>
        <v>0</v>
      </c>
      <c r="U340" s="48"/>
      <c r="V340" s="46"/>
      <c r="W340" s="48"/>
      <c r="X340" s="48" t="str">
        <f t="shared" si="19"/>
        <v/>
      </c>
      <c r="Y340" s="48"/>
      <c r="Z340" s="49"/>
      <c r="AA340" s="48"/>
      <c r="AB340" s="48">
        <f t="shared" si="17"/>
        <v>0</v>
      </c>
      <c r="AD340" s="45"/>
    </row>
    <row r="341" spans="1:30" s="34" customFormat="1" x14ac:dyDescent="0.25">
      <c r="A341" s="39">
        <v>326</v>
      </c>
      <c r="C341" s="39"/>
      <c r="E341" s="5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7"/>
      <c r="T341" s="48">
        <f t="shared" si="18"/>
        <v>0</v>
      </c>
      <c r="U341" s="48"/>
      <c r="V341" s="46"/>
      <c r="W341" s="48"/>
      <c r="X341" s="48" t="str">
        <f t="shared" si="19"/>
        <v/>
      </c>
      <c r="Y341" s="48"/>
      <c r="Z341" s="49"/>
      <c r="AA341" s="48"/>
      <c r="AB341" s="48">
        <f t="shared" si="17"/>
        <v>0</v>
      </c>
      <c r="AD341" s="45"/>
    </row>
    <row r="342" spans="1:30" s="34" customFormat="1" x14ac:dyDescent="0.25">
      <c r="A342" s="39">
        <v>327</v>
      </c>
      <c r="C342" s="39"/>
      <c r="E342" s="5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7"/>
      <c r="T342" s="48">
        <f t="shared" si="18"/>
        <v>0</v>
      </c>
      <c r="U342" s="48"/>
      <c r="V342" s="46"/>
      <c r="W342" s="48"/>
      <c r="X342" s="48" t="str">
        <f t="shared" si="19"/>
        <v/>
      </c>
      <c r="Y342" s="48"/>
      <c r="Z342" s="49"/>
      <c r="AA342" s="48"/>
      <c r="AB342" s="48">
        <f t="shared" si="17"/>
        <v>0</v>
      </c>
      <c r="AD342" s="45"/>
    </row>
    <row r="343" spans="1:30" s="34" customFormat="1" x14ac:dyDescent="0.25">
      <c r="A343" s="39">
        <v>328</v>
      </c>
      <c r="C343" s="39"/>
      <c r="E343" s="5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7"/>
      <c r="T343" s="48">
        <f t="shared" si="18"/>
        <v>0</v>
      </c>
      <c r="U343" s="48"/>
      <c r="V343" s="46"/>
      <c r="W343" s="48"/>
      <c r="X343" s="48" t="str">
        <f t="shared" si="19"/>
        <v/>
      </c>
      <c r="Y343" s="48"/>
      <c r="Z343" s="49"/>
      <c r="AA343" s="48"/>
      <c r="AB343" s="48">
        <f t="shared" si="17"/>
        <v>0</v>
      </c>
      <c r="AD343" s="45"/>
    </row>
    <row r="344" spans="1:30" s="34" customFormat="1" x14ac:dyDescent="0.25">
      <c r="A344" s="39">
        <v>329</v>
      </c>
      <c r="C344" s="39"/>
      <c r="E344" s="5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7"/>
      <c r="T344" s="48">
        <f t="shared" si="18"/>
        <v>0</v>
      </c>
      <c r="U344" s="48"/>
      <c r="V344" s="46"/>
      <c r="W344" s="48"/>
      <c r="X344" s="48" t="str">
        <f t="shared" si="19"/>
        <v/>
      </c>
      <c r="Y344" s="48"/>
      <c r="Z344" s="49"/>
      <c r="AA344" s="48"/>
      <c r="AB344" s="48">
        <f t="shared" si="17"/>
        <v>0</v>
      </c>
      <c r="AD344" s="45"/>
    </row>
    <row r="345" spans="1:30" s="34" customFormat="1" x14ac:dyDescent="0.25">
      <c r="A345" s="39">
        <v>330</v>
      </c>
      <c r="C345" s="39"/>
      <c r="E345" s="5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7"/>
      <c r="T345" s="48">
        <f t="shared" si="18"/>
        <v>0</v>
      </c>
      <c r="U345" s="48"/>
      <c r="V345" s="46"/>
      <c r="W345" s="48"/>
      <c r="X345" s="48" t="str">
        <f t="shared" si="19"/>
        <v/>
      </c>
      <c r="Y345" s="48"/>
      <c r="Z345" s="49"/>
      <c r="AA345" s="48"/>
      <c r="AB345" s="48">
        <f t="shared" si="17"/>
        <v>0</v>
      </c>
      <c r="AD345" s="45"/>
    </row>
    <row r="346" spans="1:30" s="34" customFormat="1" x14ac:dyDescent="0.25">
      <c r="A346" s="39">
        <v>331</v>
      </c>
      <c r="C346" s="39"/>
      <c r="E346" s="5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7"/>
      <c r="T346" s="48">
        <f t="shared" si="18"/>
        <v>0</v>
      </c>
      <c r="U346" s="48"/>
      <c r="V346" s="46"/>
      <c r="W346" s="48"/>
      <c r="X346" s="48" t="str">
        <f t="shared" si="19"/>
        <v/>
      </c>
      <c r="Y346" s="48"/>
      <c r="Z346" s="49"/>
      <c r="AA346" s="48"/>
      <c r="AB346" s="48">
        <f t="shared" si="17"/>
        <v>0</v>
      </c>
      <c r="AD346" s="45"/>
    </row>
    <row r="347" spans="1:30" s="34" customFormat="1" x14ac:dyDescent="0.25">
      <c r="A347" s="39">
        <v>332</v>
      </c>
      <c r="C347" s="39"/>
      <c r="E347" s="5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7"/>
      <c r="T347" s="48">
        <f t="shared" si="18"/>
        <v>0</v>
      </c>
      <c r="U347" s="48"/>
      <c r="V347" s="46"/>
      <c r="W347" s="48"/>
      <c r="X347" s="48" t="str">
        <f t="shared" si="19"/>
        <v/>
      </c>
      <c r="Y347" s="48"/>
      <c r="Z347" s="49"/>
      <c r="AA347" s="48"/>
      <c r="AB347" s="48">
        <f t="shared" si="17"/>
        <v>0</v>
      </c>
      <c r="AD347" s="45"/>
    </row>
    <row r="348" spans="1:30" s="34" customFormat="1" x14ac:dyDescent="0.25">
      <c r="A348" s="39">
        <v>333</v>
      </c>
      <c r="C348" s="39"/>
      <c r="E348" s="5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7"/>
      <c r="T348" s="48">
        <f t="shared" si="18"/>
        <v>0</v>
      </c>
      <c r="U348" s="48"/>
      <c r="V348" s="46"/>
      <c r="W348" s="48"/>
      <c r="X348" s="48" t="str">
        <f t="shared" si="19"/>
        <v/>
      </c>
      <c r="Y348" s="48"/>
      <c r="Z348" s="49"/>
      <c r="AA348" s="48"/>
      <c r="AB348" s="48">
        <f t="shared" si="17"/>
        <v>0</v>
      </c>
      <c r="AD348" s="45"/>
    </row>
    <row r="349" spans="1:30" s="34" customFormat="1" x14ac:dyDescent="0.25">
      <c r="A349" s="39">
        <v>334</v>
      </c>
      <c r="C349" s="39"/>
      <c r="E349" s="5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7"/>
      <c r="T349" s="48">
        <f t="shared" si="18"/>
        <v>0</v>
      </c>
      <c r="U349" s="48"/>
      <c r="V349" s="46"/>
      <c r="W349" s="48"/>
      <c r="X349" s="48" t="str">
        <f t="shared" si="19"/>
        <v/>
      </c>
      <c r="Y349" s="48"/>
      <c r="Z349" s="49"/>
      <c r="AA349" s="48"/>
      <c r="AB349" s="48">
        <f t="shared" si="17"/>
        <v>0</v>
      </c>
      <c r="AD349" s="45"/>
    </row>
    <row r="350" spans="1:30" s="34" customFormat="1" x14ac:dyDescent="0.25">
      <c r="A350" s="39">
        <v>335</v>
      </c>
      <c r="C350" s="39"/>
      <c r="E350" s="5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7"/>
      <c r="T350" s="48">
        <f t="shared" si="18"/>
        <v>0</v>
      </c>
      <c r="U350" s="48"/>
      <c r="V350" s="46"/>
      <c r="W350" s="48"/>
      <c r="X350" s="48" t="str">
        <f t="shared" si="19"/>
        <v/>
      </c>
      <c r="Y350" s="48"/>
      <c r="Z350" s="49"/>
      <c r="AA350" s="48"/>
      <c r="AB350" s="48">
        <f t="shared" si="17"/>
        <v>0</v>
      </c>
      <c r="AD350" s="45"/>
    </row>
    <row r="351" spans="1:30" s="34" customFormat="1" x14ac:dyDescent="0.25">
      <c r="A351" s="39">
        <v>336</v>
      </c>
      <c r="C351" s="39"/>
      <c r="E351" s="5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7"/>
      <c r="T351" s="48">
        <f t="shared" si="18"/>
        <v>0</v>
      </c>
      <c r="U351" s="48"/>
      <c r="V351" s="46"/>
      <c r="W351" s="48"/>
      <c r="X351" s="48" t="str">
        <f t="shared" si="19"/>
        <v/>
      </c>
      <c r="Y351" s="48"/>
      <c r="Z351" s="49"/>
      <c r="AA351" s="48"/>
      <c r="AB351" s="48">
        <f t="shared" si="17"/>
        <v>0</v>
      </c>
      <c r="AD351" s="45"/>
    </row>
    <row r="352" spans="1:30" s="34" customFormat="1" x14ac:dyDescent="0.25">
      <c r="A352" s="39">
        <v>337</v>
      </c>
      <c r="C352" s="39"/>
      <c r="E352" s="5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7"/>
      <c r="T352" s="48">
        <f t="shared" si="18"/>
        <v>0</v>
      </c>
      <c r="U352" s="48"/>
      <c r="V352" s="46"/>
      <c r="W352" s="48"/>
      <c r="X352" s="48" t="str">
        <f t="shared" si="19"/>
        <v/>
      </c>
      <c r="Y352" s="48"/>
      <c r="Z352" s="49"/>
      <c r="AA352" s="48"/>
      <c r="AB352" s="48">
        <f t="shared" si="17"/>
        <v>0</v>
      </c>
      <c r="AD352" s="45"/>
    </row>
    <row r="353" spans="1:30" s="34" customFormat="1" x14ac:dyDescent="0.25">
      <c r="A353" s="39">
        <v>338</v>
      </c>
      <c r="C353" s="39"/>
      <c r="E353" s="5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7"/>
      <c r="T353" s="48">
        <f t="shared" si="18"/>
        <v>0</v>
      </c>
      <c r="U353" s="48"/>
      <c r="V353" s="46"/>
      <c r="W353" s="48"/>
      <c r="X353" s="48" t="str">
        <f t="shared" si="19"/>
        <v/>
      </c>
      <c r="Y353" s="48"/>
      <c r="Z353" s="49"/>
      <c r="AA353" s="48"/>
      <c r="AB353" s="48">
        <f t="shared" si="17"/>
        <v>0</v>
      </c>
      <c r="AD353" s="45"/>
    </row>
    <row r="354" spans="1:30" s="34" customFormat="1" x14ac:dyDescent="0.25">
      <c r="A354" s="39">
        <v>339</v>
      </c>
      <c r="C354" s="39"/>
      <c r="E354" s="5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7"/>
      <c r="T354" s="48">
        <f t="shared" si="18"/>
        <v>0</v>
      </c>
      <c r="U354" s="48"/>
      <c r="V354" s="46"/>
      <c r="W354" s="48"/>
      <c r="X354" s="48" t="str">
        <f t="shared" si="19"/>
        <v/>
      </c>
      <c r="Y354" s="48"/>
      <c r="Z354" s="49"/>
      <c r="AA354" s="48"/>
      <c r="AB354" s="48">
        <f t="shared" si="17"/>
        <v>0</v>
      </c>
      <c r="AD354" s="45"/>
    </row>
    <row r="355" spans="1:30" s="34" customFormat="1" x14ac:dyDescent="0.25">
      <c r="A355" s="39">
        <v>340</v>
      </c>
      <c r="C355" s="39"/>
      <c r="E355" s="5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7"/>
      <c r="T355" s="48">
        <f t="shared" si="18"/>
        <v>0</v>
      </c>
      <c r="U355" s="48"/>
      <c r="V355" s="46"/>
      <c r="W355" s="48"/>
      <c r="X355" s="48" t="str">
        <f t="shared" si="19"/>
        <v/>
      </c>
      <c r="Y355" s="48"/>
      <c r="Z355" s="49"/>
      <c r="AA355" s="48"/>
      <c r="AB355" s="48">
        <f t="shared" si="17"/>
        <v>0</v>
      </c>
      <c r="AD355" s="45"/>
    </row>
    <row r="356" spans="1:30" s="34" customFormat="1" x14ac:dyDescent="0.25">
      <c r="A356" s="39">
        <v>341</v>
      </c>
      <c r="C356" s="39"/>
      <c r="E356" s="5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7"/>
      <c r="T356" s="48">
        <f t="shared" si="18"/>
        <v>0</v>
      </c>
      <c r="U356" s="48"/>
      <c r="V356" s="46"/>
      <c r="W356" s="48"/>
      <c r="X356" s="48" t="str">
        <f t="shared" si="19"/>
        <v/>
      </c>
      <c r="Y356" s="48"/>
      <c r="Z356" s="49"/>
      <c r="AA356" s="48"/>
      <c r="AB356" s="48">
        <f t="shared" ref="AB356:AB419" si="20">SUM(X356:AA356)</f>
        <v>0</v>
      </c>
      <c r="AD356" s="45"/>
    </row>
    <row r="357" spans="1:30" s="34" customFormat="1" x14ac:dyDescent="0.25">
      <c r="A357" s="39">
        <v>342</v>
      </c>
      <c r="C357" s="39"/>
      <c r="E357" s="5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7"/>
      <c r="T357" s="48">
        <f t="shared" si="18"/>
        <v>0</v>
      </c>
      <c r="U357" s="48"/>
      <c r="V357" s="46"/>
      <c r="W357" s="48"/>
      <c r="X357" s="48" t="str">
        <f t="shared" si="19"/>
        <v/>
      </c>
      <c r="Y357" s="48"/>
      <c r="Z357" s="49"/>
      <c r="AA357" s="48"/>
      <c r="AB357" s="48">
        <f t="shared" si="20"/>
        <v>0</v>
      </c>
      <c r="AD357" s="45"/>
    </row>
    <row r="358" spans="1:30" s="34" customFormat="1" x14ac:dyDescent="0.25">
      <c r="A358" s="39">
        <v>343</v>
      </c>
      <c r="C358" s="39"/>
      <c r="E358" s="5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7"/>
      <c r="T358" s="48">
        <f t="shared" si="18"/>
        <v>0</v>
      </c>
      <c r="U358" s="48"/>
      <c r="V358" s="46"/>
      <c r="W358" s="48"/>
      <c r="X358" s="48" t="str">
        <f t="shared" si="19"/>
        <v/>
      </c>
      <c r="Y358" s="48"/>
      <c r="Z358" s="49"/>
      <c r="AA358" s="48"/>
      <c r="AB358" s="48">
        <f t="shared" si="20"/>
        <v>0</v>
      </c>
      <c r="AD358" s="45"/>
    </row>
    <row r="359" spans="1:30" s="34" customFormat="1" x14ac:dyDescent="0.25">
      <c r="A359" s="39">
        <v>344</v>
      </c>
      <c r="C359" s="39"/>
      <c r="E359" s="5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7"/>
      <c r="T359" s="48">
        <f t="shared" si="18"/>
        <v>0</v>
      </c>
      <c r="U359" s="48"/>
      <c r="V359" s="46"/>
      <c r="W359" s="48"/>
      <c r="X359" s="48" t="str">
        <f t="shared" si="19"/>
        <v/>
      </c>
      <c r="Y359" s="48"/>
      <c r="Z359" s="49"/>
      <c r="AA359" s="48"/>
      <c r="AB359" s="48">
        <f t="shared" si="20"/>
        <v>0</v>
      </c>
      <c r="AD359" s="45"/>
    </row>
    <row r="360" spans="1:30" s="34" customFormat="1" x14ac:dyDescent="0.25">
      <c r="A360" s="39">
        <v>345</v>
      </c>
      <c r="C360" s="39"/>
      <c r="E360" s="5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7"/>
      <c r="T360" s="48">
        <f t="shared" si="18"/>
        <v>0</v>
      </c>
      <c r="U360" s="48"/>
      <c r="V360" s="46"/>
      <c r="W360" s="48"/>
      <c r="X360" s="48" t="str">
        <f t="shared" si="19"/>
        <v/>
      </c>
      <c r="Y360" s="48"/>
      <c r="Z360" s="49"/>
      <c r="AA360" s="48"/>
      <c r="AB360" s="48">
        <f t="shared" si="20"/>
        <v>0</v>
      </c>
      <c r="AD360" s="45"/>
    </row>
    <row r="361" spans="1:30" s="34" customFormat="1" x14ac:dyDescent="0.25">
      <c r="A361" s="39">
        <v>346</v>
      </c>
      <c r="C361" s="39"/>
      <c r="E361" s="5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7"/>
      <c r="T361" s="48">
        <f t="shared" si="18"/>
        <v>0</v>
      </c>
      <c r="U361" s="48"/>
      <c r="V361" s="46"/>
      <c r="W361" s="48"/>
      <c r="X361" s="48" t="str">
        <f t="shared" si="19"/>
        <v/>
      </c>
      <c r="Y361" s="48"/>
      <c r="Z361" s="49"/>
      <c r="AA361" s="48"/>
      <c r="AB361" s="48">
        <f t="shared" si="20"/>
        <v>0</v>
      </c>
      <c r="AD361" s="45"/>
    </row>
    <row r="362" spans="1:30" s="34" customFormat="1" x14ac:dyDescent="0.25">
      <c r="A362" s="39">
        <v>347</v>
      </c>
      <c r="C362" s="39"/>
      <c r="E362" s="5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7"/>
      <c r="T362" s="48">
        <f t="shared" si="18"/>
        <v>0</v>
      </c>
      <c r="U362" s="48"/>
      <c r="V362" s="46"/>
      <c r="W362" s="48"/>
      <c r="X362" s="48" t="str">
        <f t="shared" si="19"/>
        <v/>
      </c>
      <c r="Y362" s="48"/>
      <c r="Z362" s="49"/>
      <c r="AA362" s="48"/>
      <c r="AB362" s="48">
        <f t="shared" si="20"/>
        <v>0</v>
      </c>
      <c r="AD362" s="45"/>
    </row>
    <row r="363" spans="1:30" s="34" customFormat="1" x14ac:dyDescent="0.25">
      <c r="A363" s="39">
        <v>348</v>
      </c>
      <c r="C363" s="39"/>
      <c r="E363" s="5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7"/>
      <c r="T363" s="48">
        <f t="shared" si="18"/>
        <v>0</v>
      </c>
      <c r="U363" s="48"/>
      <c r="V363" s="46"/>
      <c r="W363" s="48"/>
      <c r="X363" s="48" t="str">
        <f t="shared" si="19"/>
        <v/>
      </c>
      <c r="Y363" s="48"/>
      <c r="Z363" s="49"/>
      <c r="AA363" s="48"/>
      <c r="AB363" s="48">
        <f t="shared" si="20"/>
        <v>0</v>
      </c>
      <c r="AD363" s="45"/>
    </row>
    <row r="364" spans="1:30" s="34" customFormat="1" x14ac:dyDescent="0.25">
      <c r="A364" s="39">
        <v>349</v>
      </c>
      <c r="C364" s="39"/>
      <c r="E364" s="5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7"/>
      <c r="T364" s="48">
        <f t="shared" si="18"/>
        <v>0</v>
      </c>
      <c r="U364" s="48"/>
      <c r="V364" s="46"/>
      <c r="W364" s="48"/>
      <c r="X364" s="48" t="str">
        <f t="shared" si="19"/>
        <v/>
      </c>
      <c r="Y364" s="48"/>
      <c r="Z364" s="49"/>
      <c r="AA364" s="48"/>
      <c r="AB364" s="48">
        <f t="shared" si="20"/>
        <v>0</v>
      </c>
      <c r="AD364" s="45"/>
    </row>
    <row r="365" spans="1:30" s="34" customFormat="1" x14ac:dyDescent="0.25">
      <c r="A365" s="39">
        <v>350</v>
      </c>
      <c r="C365" s="39"/>
      <c r="E365" s="5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7"/>
      <c r="T365" s="48">
        <f t="shared" si="18"/>
        <v>0</v>
      </c>
      <c r="U365" s="48"/>
      <c r="V365" s="46"/>
      <c r="W365" s="48"/>
      <c r="X365" s="48" t="str">
        <f t="shared" si="19"/>
        <v/>
      </c>
      <c r="Y365" s="48"/>
      <c r="Z365" s="49"/>
      <c r="AA365" s="48"/>
      <c r="AB365" s="48">
        <f t="shared" si="20"/>
        <v>0</v>
      </c>
      <c r="AD365" s="45"/>
    </row>
    <row r="366" spans="1:30" s="34" customFormat="1" x14ac:dyDescent="0.25">
      <c r="A366" s="39">
        <v>351</v>
      </c>
      <c r="C366" s="39"/>
      <c r="E366" s="5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7"/>
      <c r="T366" s="48">
        <f t="shared" si="18"/>
        <v>0</v>
      </c>
      <c r="U366" s="48"/>
      <c r="V366" s="46"/>
      <c r="W366" s="48"/>
      <c r="X366" s="48" t="str">
        <f t="shared" si="19"/>
        <v/>
      </c>
      <c r="Y366" s="48"/>
      <c r="Z366" s="49"/>
      <c r="AA366" s="48"/>
      <c r="AB366" s="48">
        <f t="shared" si="20"/>
        <v>0</v>
      </c>
      <c r="AD366" s="45"/>
    </row>
    <row r="367" spans="1:30" s="34" customFormat="1" x14ac:dyDescent="0.25">
      <c r="A367" s="39">
        <v>352</v>
      </c>
      <c r="C367" s="39"/>
      <c r="E367" s="5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7"/>
      <c r="T367" s="48">
        <f t="shared" si="18"/>
        <v>0</v>
      </c>
      <c r="U367" s="48"/>
      <c r="V367" s="46"/>
      <c r="W367" s="48"/>
      <c r="X367" s="48" t="str">
        <f t="shared" si="19"/>
        <v/>
      </c>
      <c r="Y367" s="48"/>
      <c r="Z367" s="49"/>
      <c r="AA367" s="48"/>
      <c r="AB367" s="48">
        <f t="shared" si="20"/>
        <v>0</v>
      </c>
      <c r="AD367" s="45"/>
    </row>
    <row r="368" spans="1:30" s="34" customFormat="1" x14ac:dyDescent="0.25">
      <c r="A368" s="39">
        <v>353</v>
      </c>
      <c r="C368" s="39"/>
      <c r="E368" s="5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7"/>
      <c r="T368" s="48">
        <f t="shared" si="18"/>
        <v>0</v>
      </c>
      <c r="U368" s="48"/>
      <c r="V368" s="46"/>
      <c r="W368" s="48"/>
      <c r="X368" s="48" t="str">
        <f t="shared" si="19"/>
        <v/>
      </c>
      <c r="Y368" s="48"/>
      <c r="Z368" s="49"/>
      <c r="AA368" s="48"/>
      <c r="AB368" s="48">
        <f t="shared" si="20"/>
        <v>0</v>
      </c>
      <c r="AD368" s="45"/>
    </row>
    <row r="369" spans="1:30" s="34" customFormat="1" x14ac:dyDescent="0.25">
      <c r="A369" s="39">
        <v>354</v>
      </c>
      <c r="C369" s="39"/>
      <c r="E369" s="5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7"/>
      <c r="T369" s="48">
        <f t="shared" si="18"/>
        <v>0</v>
      </c>
      <c r="U369" s="48"/>
      <c r="V369" s="46"/>
      <c r="W369" s="48"/>
      <c r="X369" s="48" t="str">
        <f t="shared" si="19"/>
        <v/>
      </c>
      <c r="Y369" s="48"/>
      <c r="Z369" s="49"/>
      <c r="AA369" s="48"/>
      <c r="AB369" s="48">
        <f t="shared" si="20"/>
        <v>0</v>
      </c>
      <c r="AD369" s="45"/>
    </row>
    <row r="370" spans="1:30" s="34" customFormat="1" x14ac:dyDescent="0.25">
      <c r="A370" s="39">
        <v>355</v>
      </c>
      <c r="C370" s="39"/>
      <c r="E370" s="5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7"/>
      <c r="T370" s="48">
        <f t="shared" si="18"/>
        <v>0</v>
      </c>
      <c r="U370" s="48"/>
      <c r="V370" s="46"/>
      <c r="W370" s="48"/>
      <c r="X370" s="48" t="str">
        <f t="shared" si="19"/>
        <v/>
      </c>
      <c r="Y370" s="48"/>
      <c r="Z370" s="49"/>
      <c r="AA370" s="48"/>
      <c r="AB370" s="48">
        <f t="shared" si="20"/>
        <v>0</v>
      </c>
      <c r="AD370" s="45"/>
    </row>
    <row r="371" spans="1:30" s="34" customFormat="1" x14ac:dyDescent="0.25">
      <c r="A371" s="39">
        <v>356</v>
      </c>
      <c r="C371" s="39"/>
      <c r="E371" s="5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7"/>
      <c r="T371" s="48">
        <f t="shared" si="18"/>
        <v>0</v>
      </c>
      <c r="U371" s="48"/>
      <c r="V371" s="46"/>
      <c r="W371" s="48"/>
      <c r="X371" s="48" t="str">
        <f t="shared" si="19"/>
        <v/>
      </c>
      <c r="Y371" s="48"/>
      <c r="Z371" s="49"/>
      <c r="AA371" s="48"/>
      <c r="AB371" s="48">
        <f t="shared" si="20"/>
        <v>0</v>
      </c>
      <c r="AD371" s="45"/>
    </row>
    <row r="372" spans="1:30" s="34" customFormat="1" x14ac:dyDescent="0.25">
      <c r="A372" s="39">
        <v>357</v>
      </c>
      <c r="C372" s="39"/>
      <c r="E372" s="5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7"/>
      <c r="T372" s="48">
        <f t="shared" si="18"/>
        <v>0</v>
      </c>
      <c r="U372" s="48"/>
      <c r="V372" s="46"/>
      <c r="W372" s="48"/>
      <c r="X372" s="48" t="str">
        <f t="shared" si="19"/>
        <v/>
      </c>
      <c r="Y372" s="48"/>
      <c r="Z372" s="49"/>
      <c r="AA372" s="48"/>
      <c r="AB372" s="48">
        <f t="shared" si="20"/>
        <v>0</v>
      </c>
      <c r="AD372" s="45"/>
    </row>
    <row r="373" spans="1:30" s="34" customFormat="1" x14ac:dyDescent="0.25">
      <c r="A373" s="39">
        <v>358</v>
      </c>
      <c r="C373" s="39"/>
      <c r="E373" s="5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7"/>
      <c r="T373" s="48">
        <f t="shared" si="18"/>
        <v>0</v>
      </c>
      <c r="U373" s="48"/>
      <c r="V373" s="46"/>
      <c r="W373" s="48"/>
      <c r="X373" s="48" t="str">
        <f t="shared" si="19"/>
        <v/>
      </c>
      <c r="Y373" s="48"/>
      <c r="Z373" s="49"/>
      <c r="AA373" s="48"/>
      <c r="AB373" s="48">
        <f t="shared" si="20"/>
        <v>0</v>
      </c>
      <c r="AD373" s="45"/>
    </row>
    <row r="374" spans="1:30" s="34" customFormat="1" x14ac:dyDescent="0.25">
      <c r="A374" s="39">
        <v>359</v>
      </c>
      <c r="C374" s="39"/>
      <c r="E374" s="5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7"/>
      <c r="T374" s="48">
        <f t="shared" si="18"/>
        <v>0</v>
      </c>
      <c r="U374" s="48"/>
      <c r="V374" s="46"/>
      <c r="W374" s="48"/>
      <c r="X374" s="48" t="str">
        <f t="shared" si="19"/>
        <v/>
      </c>
      <c r="Y374" s="48"/>
      <c r="Z374" s="49"/>
      <c r="AA374" s="48"/>
      <c r="AB374" s="48">
        <f t="shared" si="20"/>
        <v>0</v>
      </c>
      <c r="AD374" s="45"/>
    </row>
    <row r="375" spans="1:30" s="34" customFormat="1" x14ac:dyDescent="0.25">
      <c r="A375" s="39">
        <v>360</v>
      </c>
      <c r="C375" s="39"/>
      <c r="E375" s="5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7"/>
      <c r="T375" s="48">
        <f t="shared" si="18"/>
        <v>0</v>
      </c>
      <c r="U375" s="48"/>
      <c r="V375" s="46"/>
      <c r="W375" s="48"/>
      <c r="X375" s="48" t="str">
        <f t="shared" si="19"/>
        <v/>
      </c>
      <c r="Y375" s="48"/>
      <c r="Z375" s="49"/>
      <c r="AA375" s="48"/>
      <c r="AB375" s="48">
        <f t="shared" si="20"/>
        <v>0</v>
      </c>
      <c r="AD375" s="45"/>
    </row>
    <row r="376" spans="1:30" s="34" customFormat="1" x14ac:dyDescent="0.25">
      <c r="A376" s="39">
        <v>361</v>
      </c>
      <c r="C376" s="39"/>
      <c r="E376" s="5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7"/>
      <c r="T376" s="48">
        <f t="shared" si="18"/>
        <v>0</v>
      </c>
      <c r="U376" s="48"/>
      <c r="V376" s="46"/>
      <c r="W376" s="48"/>
      <c r="X376" s="48" t="str">
        <f t="shared" si="19"/>
        <v/>
      </c>
      <c r="Y376" s="48"/>
      <c r="Z376" s="49"/>
      <c r="AA376" s="48"/>
      <c r="AB376" s="48">
        <f t="shared" si="20"/>
        <v>0</v>
      </c>
      <c r="AD376" s="45"/>
    </row>
    <row r="377" spans="1:30" s="34" customFormat="1" x14ac:dyDescent="0.25">
      <c r="A377" s="39">
        <v>362</v>
      </c>
      <c r="C377" s="39"/>
      <c r="E377" s="5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7"/>
      <c r="T377" s="48">
        <f t="shared" si="18"/>
        <v>0</v>
      </c>
      <c r="U377" s="48"/>
      <c r="V377" s="46"/>
      <c r="W377" s="48"/>
      <c r="X377" s="48" t="str">
        <f t="shared" si="19"/>
        <v/>
      </c>
      <c r="Y377" s="48"/>
      <c r="Z377" s="49"/>
      <c r="AA377" s="48"/>
      <c r="AB377" s="48">
        <f t="shared" si="20"/>
        <v>0</v>
      </c>
      <c r="AD377" s="45"/>
    </row>
    <row r="378" spans="1:30" s="34" customFormat="1" x14ac:dyDescent="0.25">
      <c r="A378" s="39">
        <v>363</v>
      </c>
      <c r="C378" s="39"/>
      <c r="E378" s="5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7"/>
      <c r="T378" s="48">
        <f t="shared" si="18"/>
        <v>0</v>
      </c>
      <c r="U378" s="48"/>
      <c r="V378" s="46"/>
      <c r="W378" s="48"/>
      <c r="X378" s="48" t="str">
        <f t="shared" si="19"/>
        <v/>
      </c>
      <c r="Y378" s="48"/>
      <c r="Z378" s="49"/>
      <c r="AA378" s="48"/>
      <c r="AB378" s="48">
        <f t="shared" si="20"/>
        <v>0</v>
      </c>
      <c r="AD378" s="45"/>
    </row>
    <row r="379" spans="1:30" s="34" customFormat="1" x14ac:dyDescent="0.25">
      <c r="A379" s="39">
        <v>364</v>
      </c>
      <c r="C379" s="39"/>
      <c r="E379" s="5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7"/>
      <c r="T379" s="48">
        <f t="shared" si="18"/>
        <v>0</v>
      </c>
      <c r="U379" s="48"/>
      <c r="V379" s="46"/>
      <c r="W379" s="48"/>
      <c r="X379" s="48" t="str">
        <f t="shared" si="19"/>
        <v/>
      </c>
      <c r="Y379" s="48"/>
      <c r="Z379" s="49"/>
      <c r="AA379" s="48"/>
      <c r="AB379" s="48">
        <f t="shared" si="20"/>
        <v>0</v>
      </c>
      <c r="AD379" s="45"/>
    </row>
    <row r="380" spans="1:30" s="34" customFormat="1" x14ac:dyDescent="0.25">
      <c r="A380" s="39">
        <v>365</v>
      </c>
      <c r="C380" s="39"/>
      <c r="E380" s="5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7"/>
      <c r="T380" s="48">
        <f t="shared" si="18"/>
        <v>0</v>
      </c>
      <c r="U380" s="48"/>
      <c r="V380" s="46"/>
      <c r="W380" s="48"/>
      <c r="X380" s="48" t="str">
        <f t="shared" si="19"/>
        <v/>
      </c>
      <c r="Y380" s="48"/>
      <c r="Z380" s="49"/>
      <c r="AA380" s="48"/>
      <c r="AB380" s="48">
        <f t="shared" si="20"/>
        <v>0</v>
      </c>
      <c r="AD380" s="45"/>
    </row>
    <row r="381" spans="1:30" s="34" customFormat="1" x14ac:dyDescent="0.25">
      <c r="A381" s="39">
        <v>366</v>
      </c>
      <c r="C381" s="39"/>
      <c r="E381" s="5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7"/>
      <c r="T381" s="48">
        <f t="shared" si="18"/>
        <v>0</v>
      </c>
      <c r="U381" s="48"/>
      <c r="V381" s="46"/>
      <c r="W381" s="48"/>
      <c r="X381" s="48" t="str">
        <f t="shared" si="19"/>
        <v/>
      </c>
      <c r="Y381" s="48"/>
      <c r="Z381" s="49"/>
      <c r="AA381" s="48"/>
      <c r="AB381" s="48">
        <f t="shared" si="20"/>
        <v>0</v>
      </c>
      <c r="AD381" s="45"/>
    </row>
    <row r="382" spans="1:30" s="34" customFormat="1" x14ac:dyDescent="0.25">
      <c r="A382" s="39">
        <v>367</v>
      </c>
      <c r="C382" s="39"/>
      <c r="E382" s="5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7"/>
      <c r="T382" s="48">
        <f t="shared" si="18"/>
        <v>0</v>
      </c>
      <c r="U382" s="48"/>
      <c r="V382" s="46"/>
      <c r="W382" s="48"/>
      <c r="X382" s="48" t="str">
        <f t="shared" si="19"/>
        <v/>
      </c>
      <c r="Y382" s="48"/>
      <c r="Z382" s="49"/>
      <c r="AA382" s="48"/>
      <c r="AB382" s="48">
        <f t="shared" si="20"/>
        <v>0</v>
      </c>
      <c r="AD382" s="45"/>
    </row>
    <row r="383" spans="1:30" s="34" customFormat="1" x14ac:dyDescent="0.25">
      <c r="A383" s="39">
        <v>368</v>
      </c>
      <c r="C383" s="39"/>
      <c r="E383" s="5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7"/>
      <c r="T383" s="48">
        <f t="shared" si="18"/>
        <v>0</v>
      </c>
      <c r="U383" s="48"/>
      <c r="V383" s="46"/>
      <c r="W383" s="48"/>
      <c r="X383" s="48" t="str">
        <f t="shared" si="19"/>
        <v/>
      </c>
      <c r="Y383" s="48"/>
      <c r="Z383" s="49"/>
      <c r="AA383" s="48"/>
      <c r="AB383" s="48">
        <f t="shared" si="20"/>
        <v>0</v>
      </c>
      <c r="AD383" s="45"/>
    </row>
    <row r="384" spans="1:30" s="34" customFormat="1" x14ac:dyDescent="0.25">
      <c r="A384" s="39">
        <v>369</v>
      </c>
      <c r="C384" s="39"/>
      <c r="E384" s="5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7"/>
      <c r="T384" s="48">
        <f t="shared" si="18"/>
        <v>0</v>
      </c>
      <c r="U384" s="48"/>
      <c r="V384" s="46"/>
      <c r="W384" s="48"/>
      <c r="X384" s="48" t="str">
        <f t="shared" si="19"/>
        <v/>
      </c>
      <c r="Y384" s="48"/>
      <c r="Z384" s="49"/>
      <c r="AA384" s="48"/>
      <c r="AB384" s="48">
        <f t="shared" si="20"/>
        <v>0</v>
      </c>
      <c r="AD384" s="45"/>
    </row>
    <row r="385" spans="1:30" s="34" customFormat="1" x14ac:dyDescent="0.25">
      <c r="A385" s="39">
        <v>370</v>
      </c>
      <c r="C385" s="39"/>
      <c r="E385" s="5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7"/>
      <c r="T385" s="48">
        <f t="shared" si="18"/>
        <v>0</v>
      </c>
      <c r="U385" s="48"/>
      <c r="V385" s="46"/>
      <c r="W385" s="48"/>
      <c r="X385" s="48" t="str">
        <f t="shared" si="19"/>
        <v/>
      </c>
      <c r="Y385" s="48"/>
      <c r="Z385" s="49"/>
      <c r="AA385" s="48"/>
      <c r="AB385" s="48">
        <f t="shared" si="20"/>
        <v>0</v>
      </c>
      <c r="AD385" s="45"/>
    </row>
    <row r="386" spans="1:30" s="34" customFormat="1" x14ac:dyDescent="0.25">
      <c r="A386" s="39">
        <v>371</v>
      </c>
      <c r="C386" s="39"/>
      <c r="E386" s="5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7"/>
      <c r="T386" s="48">
        <f t="shared" si="18"/>
        <v>0</v>
      </c>
      <c r="U386" s="48"/>
      <c r="V386" s="46"/>
      <c r="W386" s="48"/>
      <c r="X386" s="48" t="str">
        <f t="shared" si="19"/>
        <v/>
      </c>
      <c r="Y386" s="48"/>
      <c r="Z386" s="49"/>
      <c r="AA386" s="48"/>
      <c r="AB386" s="48">
        <f t="shared" si="20"/>
        <v>0</v>
      </c>
      <c r="AD386" s="45"/>
    </row>
    <row r="387" spans="1:30" s="34" customFormat="1" x14ac:dyDescent="0.25">
      <c r="A387" s="39">
        <v>372</v>
      </c>
      <c r="C387" s="39"/>
      <c r="E387" s="5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7"/>
      <c r="T387" s="48">
        <f t="shared" si="18"/>
        <v>0</v>
      </c>
      <c r="U387" s="48"/>
      <c r="V387" s="46"/>
      <c r="W387" s="48"/>
      <c r="X387" s="48" t="str">
        <f t="shared" si="19"/>
        <v/>
      </c>
      <c r="Y387" s="48"/>
      <c r="Z387" s="49"/>
      <c r="AA387" s="48"/>
      <c r="AB387" s="48">
        <f t="shared" si="20"/>
        <v>0</v>
      </c>
      <c r="AD387" s="45"/>
    </row>
    <row r="388" spans="1:30" s="34" customFormat="1" x14ac:dyDescent="0.25">
      <c r="A388" s="39">
        <v>373</v>
      </c>
      <c r="C388" s="39"/>
      <c r="E388" s="5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7"/>
      <c r="T388" s="48">
        <f t="shared" si="18"/>
        <v>0</v>
      </c>
      <c r="U388" s="48"/>
      <c r="V388" s="46"/>
      <c r="W388" s="48"/>
      <c r="X388" s="48" t="str">
        <f t="shared" si="19"/>
        <v/>
      </c>
      <c r="Y388" s="48"/>
      <c r="Z388" s="49"/>
      <c r="AA388" s="48"/>
      <c r="AB388" s="48">
        <f t="shared" si="20"/>
        <v>0</v>
      </c>
      <c r="AD388" s="45"/>
    </row>
    <row r="389" spans="1:30" s="34" customFormat="1" x14ac:dyDescent="0.25">
      <c r="A389" s="39">
        <v>374</v>
      </c>
      <c r="C389" s="39"/>
      <c r="E389" s="5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7"/>
      <c r="T389" s="48">
        <f t="shared" si="18"/>
        <v>0</v>
      </c>
      <c r="U389" s="48"/>
      <c r="V389" s="46"/>
      <c r="W389" s="48"/>
      <c r="X389" s="48" t="str">
        <f t="shared" si="19"/>
        <v/>
      </c>
      <c r="Y389" s="48"/>
      <c r="Z389" s="49"/>
      <c r="AA389" s="48"/>
      <c r="AB389" s="48">
        <f t="shared" si="20"/>
        <v>0</v>
      </c>
      <c r="AD389" s="45"/>
    </row>
    <row r="390" spans="1:30" s="34" customFormat="1" x14ac:dyDescent="0.25">
      <c r="A390" s="39">
        <v>375</v>
      </c>
      <c r="C390" s="39"/>
      <c r="E390" s="5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7"/>
      <c r="T390" s="48">
        <f t="shared" si="18"/>
        <v>0</v>
      </c>
      <c r="U390" s="48"/>
      <c r="V390" s="46"/>
      <c r="W390" s="48"/>
      <c r="X390" s="48" t="str">
        <f t="shared" si="19"/>
        <v/>
      </c>
      <c r="Y390" s="48"/>
      <c r="Z390" s="49"/>
      <c r="AA390" s="48"/>
      <c r="AB390" s="48">
        <f t="shared" si="20"/>
        <v>0</v>
      </c>
      <c r="AD390" s="45"/>
    </row>
    <row r="391" spans="1:30" s="34" customFormat="1" x14ac:dyDescent="0.25">
      <c r="A391" s="39">
        <v>376</v>
      </c>
      <c r="C391" s="39"/>
      <c r="E391" s="5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7"/>
      <c r="T391" s="48">
        <f t="shared" si="18"/>
        <v>0</v>
      </c>
      <c r="U391" s="48"/>
      <c r="V391" s="46"/>
      <c r="W391" s="48"/>
      <c r="X391" s="48" t="str">
        <f t="shared" si="19"/>
        <v/>
      </c>
      <c r="Y391" s="48"/>
      <c r="Z391" s="49"/>
      <c r="AA391" s="48"/>
      <c r="AB391" s="48">
        <f t="shared" si="20"/>
        <v>0</v>
      </c>
      <c r="AD391" s="45"/>
    </row>
    <row r="392" spans="1:30" s="34" customFormat="1" x14ac:dyDescent="0.25">
      <c r="A392" s="39">
        <v>377</v>
      </c>
      <c r="C392" s="39"/>
      <c r="E392" s="5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7"/>
      <c r="T392" s="48">
        <f t="shared" si="18"/>
        <v>0</v>
      </c>
      <c r="U392" s="48"/>
      <c r="V392" s="46"/>
      <c r="W392" s="48"/>
      <c r="X392" s="48" t="str">
        <f t="shared" si="19"/>
        <v/>
      </c>
      <c r="Y392" s="48"/>
      <c r="Z392" s="49"/>
      <c r="AA392" s="48"/>
      <c r="AB392" s="48">
        <f t="shared" si="20"/>
        <v>0</v>
      </c>
      <c r="AD392" s="45"/>
    </row>
    <row r="393" spans="1:30" s="34" customFormat="1" x14ac:dyDescent="0.25">
      <c r="A393" s="39">
        <v>378</v>
      </c>
      <c r="C393" s="39"/>
      <c r="E393" s="5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7"/>
      <c r="T393" s="48">
        <f t="shared" si="18"/>
        <v>0</v>
      </c>
      <c r="U393" s="48"/>
      <c r="V393" s="46"/>
      <c r="W393" s="48"/>
      <c r="X393" s="48" t="str">
        <f t="shared" si="19"/>
        <v/>
      </c>
      <c r="Y393" s="48"/>
      <c r="Z393" s="49"/>
      <c r="AA393" s="48"/>
      <c r="AB393" s="48">
        <f t="shared" si="20"/>
        <v>0</v>
      </c>
      <c r="AD393" s="45"/>
    </row>
    <row r="394" spans="1:30" s="34" customFormat="1" x14ac:dyDescent="0.25">
      <c r="A394" s="39">
        <v>379</v>
      </c>
      <c r="C394" s="39"/>
      <c r="E394" s="5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7"/>
      <c r="T394" s="48">
        <f t="shared" si="18"/>
        <v>0</v>
      </c>
      <c r="U394" s="48"/>
      <c r="V394" s="46"/>
      <c r="W394" s="48"/>
      <c r="X394" s="48" t="str">
        <f t="shared" si="19"/>
        <v/>
      </c>
      <c r="Y394" s="48"/>
      <c r="Z394" s="49"/>
      <c r="AA394" s="48"/>
      <c r="AB394" s="48">
        <f t="shared" si="20"/>
        <v>0</v>
      </c>
      <c r="AD394" s="45"/>
    </row>
    <row r="395" spans="1:30" s="34" customFormat="1" x14ac:dyDescent="0.25">
      <c r="A395" s="39">
        <v>380</v>
      </c>
      <c r="C395" s="39"/>
      <c r="E395" s="5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7"/>
      <c r="T395" s="48">
        <f t="shared" si="18"/>
        <v>0</v>
      </c>
      <c r="U395" s="48"/>
      <c r="V395" s="46"/>
      <c r="W395" s="48"/>
      <c r="X395" s="48" t="str">
        <f t="shared" si="19"/>
        <v/>
      </c>
      <c r="Y395" s="48"/>
      <c r="Z395" s="49"/>
      <c r="AA395" s="48"/>
      <c r="AB395" s="48">
        <f t="shared" si="20"/>
        <v>0</v>
      </c>
      <c r="AD395" s="45"/>
    </row>
    <row r="396" spans="1:30" s="34" customFormat="1" x14ac:dyDescent="0.25">
      <c r="A396" s="39">
        <v>381</v>
      </c>
      <c r="C396" s="39"/>
      <c r="E396" s="5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7"/>
      <c r="T396" s="48">
        <f t="shared" si="18"/>
        <v>0</v>
      </c>
      <c r="U396" s="48"/>
      <c r="V396" s="46"/>
      <c r="W396" s="48"/>
      <c r="X396" s="48" t="str">
        <f t="shared" si="19"/>
        <v/>
      </c>
      <c r="Y396" s="48"/>
      <c r="Z396" s="49"/>
      <c r="AA396" s="48"/>
      <c r="AB396" s="48">
        <f t="shared" si="20"/>
        <v>0</v>
      </c>
      <c r="AD396" s="45"/>
    </row>
    <row r="397" spans="1:30" s="34" customFormat="1" x14ac:dyDescent="0.25">
      <c r="A397" s="39">
        <v>382</v>
      </c>
      <c r="C397" s="39"/>
      <c r="E397" s="5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7"/>
      <c r="T397" s="48">
        <f t="shared" si="18"/>
        <v>0</v>
      </c>
      <c r="U397" s="48"/>
      <c r="V397" s="46"/>
      <c r="W397" s="48"/>
      <c r="X397" s="48" t="str">
        <f t="shared" si="19"/>
        <v/>
      </c>
      <c r="Y397" s="48"/>
      <c r="Z397" s="49"/>
      <c r="AA397" s="48"/>
      <c r="AB397" s="48">
        <f t="shared" si="20"/>
        <v>0</v>
      </c>
      <c r="AD397" s="45"/>
    </row>
    <row r="398" spans="1:30" s="34" customFormat="1" x14ac:dyDescent="0.25">
      <c r="A398" s="39">
        <v>383</v>
      </c>
      <c r="C398" s="39"/>
      <c r="E398" s="5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7"/>
      <c r="T398" s="48">
        <f t="shared" si="18"/>
        <v>0</v>
      </c>
      <c r="U398" s="48"/>
      <c r="V398" s="46"/>
      <c r="W398" s="48"/>
      <c r="X398" s="48" t="str">
        <f t="shared" si="19"/>
        <v/>
      </c>
      <c r="Y398" s="48"/>
      <c r="Z398" s="49"/>
      <c r="AA398" s="48"/>
      <c r="AB398" s="48">
        <f t="shared" si="20"/>
        <v>0</v>
      </c>
      <c r="AD398" s="45"/>
    </row>
    <row r="399" spans="1:30" s="34" customFormat="1" x14ac:dyDescent="0.25">
      <c r="A399" s="39">
        <v>384</v>
      </c>
      <c r="C399" s="39"/>
      <c r="E399" s="5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7"/>
      <c r="T399" s="48">
        <f t="shared" si="18"/>
        <v>0</v>
      </c>
      <c r="U399" s="48"/>
      <c r="V399" s="46"/>
      <c r="W399" s="48"/>
      <c r="X399" s="48" t="str">
        <f t="shared" si="19"/>
        <v/>
      </c>
      <c r="Y399" s="48"/>
      <c r="Z399" s="49"/>
      <c r="AA399" s="48"/>
      <c r="AB399" s="48">
        <f t="shared" si="20"/>
        <v>0</v>
      </c>
      <c r="AD399" s="45"/>
    </row>
    <row r="400" spans="1:30" s="34" customFormat="1" x14ac:dyDescent="0.25">
      <c r="A400" s="39">
        <v>385</v>
      </c>
      <c r="C400" s="39"/>
      <c r="E400" s="5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7"/>
      <c r="T400" s="48">
        <f t="shared" si="18"/>
        <v>0</v>
      </c>
      <c r="U400" s="48"/>
      <c r="V400" s="46"/>
      <c r="W400" s="48"/>
      <c r="X400" s="48" t="str">
        <f t="shared" si="19"/>
        <v/>
      </c>
      <c r="Y400" s="48"/>
      <c r="Z400" s="49"/>
      <c r="AA400" s="48"/>
      <c r="AB400" s="48">
        <f t="shared" si="20"/>
        <v>0</v>
      </c>
      <c r="AD400" s="45"/>
    </row>
    <row r="401" spans="1:30" s="34" customFormat="1" x14ac:dyDescent="0.25">
      <c r="A401" s="39">
        <v>386</v>
      </c>
      <c r="C401" s="39"/>
      <c r="E401" s="5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7"/>
      <c r="T401" s="48">
        <f t="shared" ref="T401:T464" si="21">+SUM(G401:R401)</f>
        <v>0</v>
      </c>
      <c r="U401" s="48"/>
      <c r="V401" s="46"/>
      <c r="W401" s="48"/>
      <c r="X401" s="48" t="str">
        <f t="shared" ref="X401:X464" si="22">IFERROR(T401/V401,"")</f>
        <v/>
      </c>
      <c r="Y401" s="48"/>
      <c r="Z401" s="49"/>
      <c r="AA401" s="48"/>
      <c r="AB401" s="48">
        <f t="shared" si="20"/>
        <v>0</v>
      </c>
      <c r="AD401" s="45"/>
    </row>
    <row r="402" spans="1:30" s="34" customFormat="1" x14ac:dyDescent="0.25">
      <c r="A402" s="39">
        <v>387</v>
      </c>
      <c r="C402" s="39"/>
      <c r="E402" s="5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7"/>
      <c r="T402" s="48">
        <f t="shared" si="21"/>
        <v>0</v>
      </c>
      <c r="U402" s="48"/>
      <c r="V402" s="46"/>
      <c r="W402" s="48"/>
      <c r="X402" s="48" t="str">
        <f t="shared" si="22"/>
        <v/>
      </c>
      <c r="Y402" s="48"/>
      <c r="Z402" s="49"/>
      <c r="AA402" s="48"/>
      <c r="AB402" s="48">
        <f t="shared" si="20"/>
        <v>0</v>
      </c>
      <c r="AD402" s="45"/>
    </row>
    <row r="403" spans="1:30" s="34" customFormat="1" x14ac:dyDescent="0.25">
      <c r="A403" s="39">
        <v>388</v>
      </c>
      <c r="C403" s="39"/>
      <c r="E403" s="5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7"/>
      <c r="T403" s="48">
        <f t="shared" si="21"/>
        <v>0</v>
      </c>
      <c r="U403" s="48"/>
      <c r="V403" s="46"/>
      <c r="W403" s="48"/>
      <c r="X403" s="48" t="str">
        <f t="shared" si="22"/>
        <v/>
      </c>
      <c r="Y403" s="48"/>
      <c r="Z403" s="49"/>
      <c r="AA403" s="48"/>
      <c r="AB403" s="48">
        <f t="shared" si="20"/>
        <v>0</v>
      </c>
      <c r="AD403" s="45"/>
    </row>
    <row r="404" spans="1:30" s="34" customFormat="1" x14ac:dyDescent="0.25">
      <c r="A404" s="39">
        <v>389</v>
      </c>
      <c r="C404" s="39"/>
      <c r="E404" s="5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7"/>
      <c r="T404" s="48">
        <f t="shared" si="21"/>
        <v>0</v>
      </c>
      <c r="U404" s="48"/>
      <c r="V404" s="46"/>
      <c r="W404" s="48"/>
      <c r="X404" s="48" t="str">
        <f t="shared" si="22"/>
        <v/>
      </c>
      <c r="Y404" s="48"/>
      <c r="Z404" s="49"/>
      <c r="AA404" s="48"/>
      <c r="AB404" s="48">
        <f t="shared" si="20"/>
        <v>0</v>
      </c>
      <c r="AD404" s="45"/>
    </row>
    <row r="405" spans="1:30" s="34" customFormat="1" x14ac:dyDescent="0.25">
      <c r="A405" s="39">
        <v>390</v>
      </c>
      <c r="C405" s="39"/>
      <c r="E405" s="5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7"/>
      <c r="T405" s="48">
        <f t="shared" si="21"/>
        <v>0</v>
      </c>
      <c r="U405" s="48"/>
      <c r="V405" s="46"/>
      <c r="W405" s="48"/>
      <c r="X405" s="48" t="str">
        <f t="shared" si="22"/>
        <v/>
      </c>
      <c r="Y405" s="48"/>
      <c r="Z405" s="49"/>
      <c r="AA405" s="48"/>
      <c r="AB405" s="48">
        <f t="shared" si="20"/>
        <v>0</v>
      </c>
      <c r="AD405" s="45"/>
    </row>
    <row r="406" spans="1:30" s="34" customFormat="1" x14ac:dyDescent="0.25">
      <c r="A406" s="39">
        <v>391</v>
      </c>
      <c r="C406" s="39"/>
      <c r="E406" s="5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7"/>
      <c r="T406" s="48">
        <f t="shared" si="21"/>
        <v>0</v>
      </c>
      <c r="U406" s="48"/>
      <c r="V406" s="46"/>
      <c r="W406" s="48"/>
      <c r="X406" s="48" t="str">
        <f t="shared" si="22"/>
        <v/>
      </c>
      <c r="Y406" s="48"/>
      <c r="Z406" s="49"/>
      <c r="AA406" s="48"/>
      <c r="AB406" s="48">
        <f t="shared" si="20"/>
        <v>0</v>
      </c>
      <c r="AD406" s="45"/>
    </row>
    <row r="407" spans="1:30" s="34" customFormat="1" x14ac:dyDescent="0.25">
      <c r="A407" s="39">
        <v>392</v>
      </c>
      <c r="C407" s="39"/>
      <c r="E407" s="5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7"/>
      <c r="T407" s="48">
        <f t="shared" si="21"/>
        <v>0</v>
      </c>
      <c r="U407" s="48"/>
      <c r="V407" s="46"/>
      <c r="W407" s="48"/>
      <c r="X407" s="48" t="str">
        <f t="shared" si="22"/>
        <v/>
      </c>
      <c r="Y407" s="48"/>
      <c r="Z407" s="49"/>
      <c r="AA407" s="48"/>
      <c r="AB407" s="48">
        <f t="shared" si="20"/>
        <v>0</v>
      </c>
      <c r="AD407" s="45"/>
    </row>
    <row r="408" spans="1:30" s="34" customFormat="1" x14ac:dyDescent="0.25">
      <c r="A408" s="39">
        <v>393</v>
      </c>
      <c r="C408" s="39"/>
      <c r="E408" s="5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7"/>
      <c r="T408" s="48">
        <f t="shared" si="21"/>
        <v>0</v>
      </c>
      <c r="U408" s="48"/>
      <c r="V408" s="46"/>
      <c r="W408" s="48"/>
      <c r="X408" s="48" t="str">
        <f t="shared" si="22"/>
        <v/>
      </c>
      <c r="Y408" s="48"/>
      <c r="Z408" s="49"/>
      <c r="AA408" s="48"/>
      <c r="AB408" s="48">
        <f t="shared" si="20"/>
        <v>0</v>
      </c>
      <c r="AD408" s="45"/>
    </row>
    <row r="409" spans="1:30" s="34" customFormat="1" x14ac:dyDescent="0.25">
      <c r="A409" s="39">
        <v>394</v>
      </c>
      <c r="C409" s="39"/>
      <c r="E409" s="5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7"/>
      <c r="T409" s="48">
        <f t="shared" si="21"/>
        <v>0</v>
      </c>
      <c r="U409" s="48"/>
      <c r="V409" s="46"/>
      <c r="W409" s="48"/>
      <c r="X409" s="48" t="str">
        <f t="shared" si="22"/>
        <v/>
      </c>
      <c r="Y409" s="48"/>
      <c r="Z409" s="49"/>
      <c r="AA409" s="48"/>
      <c r="AB409" s="48">
        <f t="shared" si="20"/>
        <v>0</v>
      </c>
      <c r="AD409" s="45"/>
    </row>
    <row r="410" spans="1:30" s="34" customFormat="1" x14ac:dyDescent="0.25">
      <c r="A410" s="39">
        <v>395</v>
      </c>
      <c r="C410" s="39"/>
      <c r="E410" s="5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7"/>
      <c r="T410" s="48">
        <f t="shared" si="21"/>
        <v>0</v>
      </c>
      <c r="U410" s="48"/>
      <c r="V410" s="46"/>
      <c r="W410" s="48"/>
      <c r="X410" s="48" t="str">
        <f t="shared" si="22"/>
        <v/>
      </c>
      <c r="Y410" s="48"/>
      <c r="Z410" s="49"/>
      <c r="AA410" s="48"/>
      <c r="AB410" s="48">
        <f t="shared" si="20"/>
        <v>0</v>
      </c>
      <c r="AD410" s="45"/>
    </row>
    <row r="411" spans="1:30" s="34" customFormat="1" x14ac:dyDescent="0.25">
      <c r="A411" s="39">
        <v>396</v>
      </c>
      <c r="C411" s="39"/>
      <c r="E411" s="5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7"/>
      <c r="T411" s="48">
        <f t="shared" si="21"/>
        <v>0</v>
      </c>
      <c r="U411" s="48"/>
      <c r="V411" s="46"/>
      <c r="W411" s="48"/>
      <c r="X411" s="48" t="str">
        <f t="shared" si="22"/>
        <v/>
      </c>
      <c r="Y411" s="48"/>
      <c r="Z411" s="49"/>
      <c r="AA411" s="48"/>
      <c r="AB411" s="48">
        <f t="shared" si="20"/>
        <v>0</v>
      </c>
      <c r="AD411" s="45"/>
    </row>
    <row r="412" spans="1:30" s="34" customFormat="1" x14ac:dyDescent="0.25">
      <c r="A412" s="39">
        <v>397</v>
      </c>
      <c r="C412" s="39"/>
      <c r="E412" s="5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7"/>
      <c r="T412" s="48">
        <f t="shared" si="21"/>
        <v>0</v>
      </c>
      <c r="U412" s="48"/>
      <c r="V412" s="46"/>
      <c r="W412" s="48"/>
      <c r="X412" s="48" t="str">
        <f t="shared" si="22"/>
        <v/>
      </c>
      <c r="Y412" s="48"/>
      <c r="Z412" s="49"/>
      <c r="AA412" s="48"/>
      <c r="AB412" s="48">
        <f t="shared" si="20"/>
        <v>0</v>
      </c>
      <c r="AD412" s="45"/>
    </row>
    <row r="413" spans="1:30" s="34" customFormat="1" x14ac:dyDescent="0.25">
      <c r="A413" s="39">
        <v>398</v>
      </c>
      <c r="C413" s="39"/>
      <c r="E413" s="5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7"/>
      <c r="T413" s="48">
        <f t="shared" si="21"/>
        <v>0</v>
      </c>
      <c r="U413" s="48"/>
      <c r="V413" s="46"/>
      <c r="W413" s="48"/>
      <c r="X413" s="48" t="str">
        <f t="shared" si="22"/>
        <v/>
      </c>
      <c r="Y413" s="48"/>
      <c r="Z413" s="49"/>
      <c r="AA413" s="48"/>
      <c r="AB413" s="48">
        <f t="shared" si="20"/>
        <v>0</v>
      </c>
      <c r="AD413" s="45"/>
    </row>
    <row r="414" spans="1:30" s="34" customFormat="1" x14ac:dyDescent="0.25">
      <c r="A414" s="39">
        <v>399</v>
      </c>
      <c r="C414" s="39"/>
      <c r="E414" s="5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7"/>
      <c r="T414" s="48">
        <f t="shared" si="21"/>
        <v>0</v>
      </c>
      <c r="U414" s="48"/>
      <c r="V414" s="46"/>
      <c r="W414" s="48"/>
      <c r="X414" s="48" t="str">
        <f t="shared" si="22"/>
        <v/>
      </c>
      <c r="Y414" s="48"/>
      <c r="Z414" s="49"/>
      <c r="AA414" s="48"/>
      <c r="AB414" s="48">
        <f t="shared" si="20"/>
        <v>0</v>
      </c>
      <c r="AD414" s="45"/>
    </row>
    <row r="415" spans="1:30" s="34" customFormat="1" x14ac:dyDescent="0.25">
      <c r="A415" s="39">
        <v>400</v>
      </c>
      <c r="C415" s="39"/>
      <c r="E415" s="5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7"/>
      <c r="T415" s="48">
        <f t="shared" si="21"/>
        <v>0</v>
      </c>
      <c r="U415" s="48"/>
      <c r="V415" s="46"/>
      <c r="W415" s="48"/>
      <c r="X415" s="48" t="str">
        <f t="shared" si="22"/>
        <v/>
      </c>
      <c r="Y415" s="48"/>
      <c r="Z415" s="49"/>
      <c r="AA415" s="48"/>
      <c r="AB415" s="48">
        <f t="shared" si="20"/>
        <v>0</v>
      </c>
      <c r="AD415" s="45"/>
    </row>
    <row r="416" spans="1:30" s="34" customFormat="1" x14ac:dyDescent="0.25">
      <c r="A416" s="39">
        <v>401</v>
      </c>
      <c r="C416" s="39"/>
      <c r="E416" s="5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7"/>
      <c r="T416" s="48">
        <f t="shared" si="21"/>
        <v>0</v>
      </c>
      <c r="U416" s="48"/>
      <c r="V416" s="46"/>
      <c r="W416" s="48"/>
      <c r="X416" s="48" t="str">
        <f t="shared" si="22"/>
        <v/>
      </c>
      <c r="Y416" s="48"/>
      <c r="Z416" s="49"/>
      <c r="AA416" s="48"/>
      <c r="AB416" s="48">
        <f t="shared" si="20"/>
        <v>0</v>
      </c>
      <c r="AD416" s="45"/>
    </row>
    <row r="417" spans="1:30" s="34" customFormat="1" x14ac:dyDescent="0.25">
      <c r="A417" s="39">
        <v>402</v>
      </c>
      <c r="C417" s="39"/>
      <c r="E417" s="5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7"/>
      <c r="T417" s="48">
        <f t="shared" si="21"/>
        <v>0</v>
      </c>
      <c r="U417" s="48"/>
      <c r="V417" s="46"/>
      <c r="W417" s="48"/>
      <c r="X417" s="48" t="str">
        <f t="shared" si="22"/>
        <v/>
      </c>
      <c r="Y417" s="48"/>
      <c r="Z417" s="49"/>
      <c r="AA417" s="48"/>
      <c r="AB417" s="48">
        <f t="shared" si="20"/>
        <v>0</v>
      </c>
      <c r="AD417" s="45"/>
    </row>
    <row r="418" spans="1:30" s="34" customFormat="1" x14ac:dyDescent="0.25">
      <c r="A418" s="39">
        <v>403</v>
      </c>
      <c r="C418" s="39"/>
      <c r="E418" s="5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7"/>
      <c r="T418" s="48">
        <f t="shared" si="21"/>
        <v>0</v>
      </c>
      <c r="U418" s="48"/>
      <c r="V418" s="46"/>
      <c r="W418" s="48"/>
      <c r="X418" s="48" t="str">
        <f t="shared" si="22"/>
        <v/>
      </c>
      <c r="Y418" s="48"/>
      <c r="Z418" s="49"/>
      <c r="AA418" s="48"/>
      <c r="AB418" s="48">
        <f t="shared" si="20"/>
        <v>0</v>
      </c>
      <c r="AD418" s="45"/>
    </row>
    <row r="419" spans="1:30" s="34" customFormat="1" x14ac:dyDescent="0.25">
      <c r="A419" s="39">
        <v>404</v>
      </c>
      <c r="C419" s="39"/>
      <c r="E419" s="5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7"/>
      <c r="T419" s="48">
        <f t="shared" si="21"/>
        <v>0</v>
      </c>
      <c r="U419" s="48"/>
      <c r="V419" s="46"/>
      <c r="W419" s="48"/>
      <c r="X419" s="48" t="str">
        <f t="shared" si="22"/>
        <v/>
      </c>
      <c r="Y419" s="48"/>
      <c r="Z419" s="49"/>
      <c r="AA419" s="48"/>
      <c r="AB419" s="48">
        <f t="shared" si="20"/>
        <v>0</v>
      </c>
      <c r="AD419" s="45"/>
    </row>
    <row r="420" spans="1:30" s="34" customFormat="1" x14ac:dyDescent="0.25">
      <c r="A420" s="39">
        <v>405</v>
      </c>
      <c r="C420" s="39"/>
      <c r="E420" s="5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7"/>
      <c r="T420" s="48">
        <f t="shared" si="21"/>
        <v>0</v>
      </c>
      <c r="U420" s="48"/>
      <c r="V420" s="46"/>
      <c r="W420" s="48"/>
      <c r="X420" s="48" t="str">
        <f t="shared" si="22"/>
        <v/>
      </c>
      <c r="Y420" s="48"/>
      <c r="Z420" s="49"/>
      <c r="AA420" s="48"/>
      <c r="AB420" s="48">
        <f t="shared" ref="AB420:AB483" si="23">SUM(X420:AA420)</f>
        <v>0</v>
      </c>
      <c r="AD420" s="45"/>
    </row>
    <row r="421" spans="1:30" s="34" customFormat="1" x14ac:dyDescent="0.25">
      <c r="A421" s="39">
        <v>406</v>
      </c>
      <c r="C421" s="39"/>
      <c r="E421" s="5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7"/>
      <c r="T421" s="48">
        <f t="shared" si="21"/>
        <v>0</v>
      </c>
      <c r="U421" s="48"/>
      <c r="V421" s="46"/>
      <c r="W421" s="48"/>
      <c r="X421" s="48" t="str">
        <f t="shared" si="22"/>
        <v/>
      </c>
      <c r="Y421" s="48"/>
      <c r="Z421" s="49"/>
      <c r="AA421" s="48"/>
      <c r="AB421" s="48">
        <f t="shared" si="23"/>
        <v>0</v>
      </c>
      <c r="AD421" s="45"/>
    </row>
    <row r="422" spans="1:30" s="34" customFormat="1" x14ac:dyDescent="0.25">
      <c r="A422" s="39">
        <v>407</v>
      </c>
      <c r="C422" s="39"/>
      <c r="E422" s="5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7"/>
      <c r="T422" s="48">
        <f t="shared" si="21"/>
        <v>0</v>
      </c>
      <c r="U422" s="48"/>
      <c r="V422" s="46"/>
      <c r="W422" s="48"/>
      <c r="X422" s="48" t="str">
        <f t="shared" si="22"/>
        <v/>
      </c>
      <c r="Y422" s="48"/>
      <c r="Z422" s="49"/>
      <c r="AA422" s="48"/>
      <c r="AB422" s="48">
        <f t="shared" si="23"/>
        <v>0</v>
      </c>
      <c r="AD422" s="45"/>
    </row>
    <row r="423" spans="1:30" s="34" customFormat="1" x14ac:dyDescent="0.25">
      <c r="A423" s="39">
        <v>408</v>
      </c>
      <c r="C423" s="39"/>
      <c r="E423" s="5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7"/>
      <c r="T423" s="48">
        <f t="shared" si="21"/>
        <v>0</v>
      </c>
      <c r="U423" s="48"/>
      <c r="V423" s="46"/>
      <c r="W423" s="48"/>
      <c r="X423" s="48" t="str">
        <f t="shared" si="22"/>
        <v/>
      </c>
      <c r="Y423" s="48"/>
      <c r="Z423" s="49"/>
      <c r="AA423" s="48"/>
      <c r="AB423" s="48">
        <f t="shared" si="23"/>
        <v>0</v>
      </c>
      <c r="AD423" s="45"/>
    </row>
    <row r="424" spans="1:30" s="34" customFormat="1" x14ac:dyDescent="0.25">
      <c r="A424" s="39">
        <v>409</v>
      </c>
      <c r="C424" s="39"/>
      <c r="E424" s="5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7"/>
      <c r="T424" s="48">
        <f t="shared" si="21"/>
        <v>0</v>
      </c>
      <c r="U424" s="48"/>
      <c r="V424" s="46"/>
      <c r="W424" s="48"/>
      <c r="X424" s="48" t="str">
        <f t="shared" si="22"/>
        <v/>
      </c>
      <c r="Y424" s="48"/>
      <c r="Z424" s="49"/>
      <c r="AA424" s="48"/>
      <c r="AB424" s="48">
        <f t="shared" si="23"/>
        <v>0</v>
      </c>
      <c r="AD424" s="45"/>
    </row>
    <row r="425" spans="1:30" s="34" customFormat="1" x14ac:dyDescent="0.25">
      <c r="A425" s="39">
        <v>410</v>
      </c>
      <c r="C425" s="39"/>
      <c r="E425" s="5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7"/>
      <c r="T425" s="48">
        <f t="shared" si="21"/>
        <v>0</v>
      </c>
      <c r="U425" s="48"/>
      <c r="V425" s="46"/>
      <c r="W425" s="48"/>
      <c r="X425" s="48" t="str">
        <f t="shared" si="22"/>
        <v/>
      </c>
      <c r="Y425" s="48"/>
      <c r="Z425" s="49"/>
      <c r="AA425" s="48"/>
      <c r="AB425" s="48">
        <f t="shared" si="23"/>
        <v>0</v>
      </c>
      <c r="AD425" s="45"/>
    </row>
    <row r="426" spans="1:30" s="34" customFormat="1" x14ac:dyDescent="0.25">
      <c r="A426" s="39">
        <v>411</v>
      </c>
      <c r="C426" s="39"/>
      <c r="E426" s="5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7"/>
      <c r="T426" s="48">
        <f t="shared" si="21"/>
        <v>0</v>
      </c>
      <c r="U426" s="48"/>
      <c r="V426" s="46"/>
      <c r="W426" s="48"/>
      <c r="X426" s="48" t="str">
        <f t="shared" si="22"/>
        <v/>
      </c>
      <c r="Y426" s="48"/>
      <c r="Z426" s="49"/>
      <c r="AA426" s="48"/>
      <c r="AB426" s="48">
        <f t="shared" si="23"/>
        <v>0</v>
      </c>
      <c r="AD426" s="45"/>
    </row>
    <row r="427" spans="1:30" s="34" customFormat="1" x14ac:dyDescent="0.25">
      <c r="A427" s="39">
        <v>412</v>
      </c>
      <c r="C427" s="39"/>
      <c r="E427" s="5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7"/>
      <c r="T427" s="48">
        <f t="shared" si="21"/>
        <v>0</v>
      </c>
      <c r="U427" s="48"/>
      <c r="V427" s="46"/>
      <c r="W427" s="48"/>
      <c r="X427" s="48" t="str">
        <f t="shared" si="22"/>
        <v/>
      </c>
      <c r="Y427" s="48"/>
      <c r="Z427" s="49"/>
      <c r="AA427" s="48"/>
      <c r="AB427" s="48">
        <f t="shared" si="23"/>
        <v>0</v>
      </c>
      <c r="AD427" s="45"/>
    </row>
    <row r="428" spans="1:30" s="34" customFormat="1" x14ac:dyDescent="0.25">
      <c r="A428" s="39">
        <v>413</v>
      </c>
      <c r="C428" s="39"/>
      <c r="E428" s="5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7"/>
      <c r="T428" s="48">
        <f t="shared" si="21"/>
        <v>0</v>
      </c>
      <c r="U428" s="48"/>
      <c r="V428" s="46"/>
      <c r="W428" s="48"/>
      <c r="X428" s="48" t="str">
        <f t="shared" si="22"/>
        <v/>
      </c>
      <c r="Y428" s="48"/>
      <c r="Z428" s="49"/>
      <c r="AA428" s="48"/>
      <c r="AB428" s="48">
        <f t="shared" si="23"/>
        <v>0</v>
      </c>
      <c r="AD428" s="45"/>
    </row>
    <row r="429" spans="1:30" s="34" customFormat="1" x14ac:dyDescent="0.25">
      <c r="A429" s="39">
        <v>414</v>
      </c>
      <c r="C429" s="39"/>
      <c r="E429" s="5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7"/>
      <c r="T429" s="48">
        <f t="shared" si="21"/>
        <v>0</v>
      </c>
      <c r="U429" s="48"/>
      <c r="V429" s="46"/>
      <c r="W429" s="48"/>
      <c r="X429" s="48" t="str">
        <f t="shared" si="22"/>
        <v/>
      </c>
      <c r="Y429" s="48"/>
      <c r="Z429" s="49"/>
      <c r="AA429" s="48"/>
      <c r="AB429" s="48">
        <f t="shared" si="23"/>
        <v>0</v>
      </c>
      <c r="AD429" s="45"/>
    </row>
    <row r="430" spans="1:30" s="34" customFormat="1" x14ac:dyDescent="0.25">
      <c r="A430" s="39">
        <v>415</v>
      </c>
      <c r="C430" s="39"/>
      <c r="E430" s="5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7"/>
      <c r="T430" s="48">
        <f t="shared" si="21"/>
        <v>0</v>
      </c>
      <c r="U430" s="48"/>
      <c r="V430" s="46"/>
      <c r="W430" s="48"/>
      <c r="X430" s="48" t="str">
        <f t="shared" si="22"/>
        <v/>
      </c>
      <c r="Y430" s="48"/>
      <c r="Z430" s="49"/>
      <c r="AA430" s="48"/>
      <c r="AB430" s="48">
        <f t="shared" si="23"/>
        <v>0</v>
      </c>
      <c r="AD430" s="45"/>
    </row>
    <row r="431" spans="1:30" s="34" customFormat="1" x14ac:dyDescent="0.25">
      <c r="A431" s="39">
        <v>416</v>
      </c>
      <c r="C431" s="39"/>
      <c r="E431" s="5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7"/>
      <c r="T431" s="48">
        <f t="shared" si="21"/>
        <v>0</v>
      </c>
      <c r="U431" s="48"/>
      <c r="V431" s="46"/>
      <c r="W431" s="48"/>
      <c r="X431" s="48" t="str">
        <f t="shared" si="22"/>
        <v/>
      </c>
      <c r="Y431" s="48"/>
      <c r="Z431" s="49"/>
      <c r="AA431" s="48"/>
      <c r="AB431" s="48">
        <f t="shared" si="23"/>
        <v>0</v>
      </c>
      <c r="AD431" s="45"/>
    </row>
    <row r="432" spans="1:30" s="34" customFormat="1" x14ac:dyDescent="0.25">
      <c r="A432" s="39">
        <v>417</v>
      </c>
      <c r="C432" s="39"/>
      <c r="E432" s="5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7"/>
      <c r="T432" s="48">
        <f t="shared" si="21"/>
        <v>0</v>
      </c>
      <c r="U432" s="48"/>
      <c r="V432" s="46"/>
      <c r="W432" s="48"/>
      <c r="X432" s="48" t="str">
        <f t="shared" si="22"/>
        <v/>
      </c>
      <c r="Y432" s="48"/>
      <c r="Z432" s="49"/>
      <c r="AA432" s="48"/>
      <c r="AB432" s="48">
        <f t="shared" si="23"/>
        <v>0</v>
      </c>
      <c r="AD432" s="45"/>
    </row>
    <row r="433" spans="1:30" s="34" customFormat="1" x14ac:dyDescent="0.25">
      <c r="A433" s="39">
        <v>418</v>
      </c>
      <c r="C433" s="39"/>
      <c r="E433" s="5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7"/>
      <c r="T433" s="48">
        <f t="shared" si="21"/>
        <v>0</v>
      </c>
      <c r="U433" s="48"/>
      <c r="V433" s="46"/>
      <c r="W433" s="48"/>
      <c r="X433" s="48" t="str">
        <f t="shared" si="22"/>
        <v/>
      </c>
      <c r="Y433" s="48"/>
      <c r="Z433" s="49"/>
      <c r="AA433" s="48"/>
      <c r="AB433" s="48">
        <f t="shared" si="23"/>
        <v>0</v>
      </c>
      <c r="AD433" s="45"/>
    </row>
    <row r="434" spans="1:30" s="34" customFormat="1" x14ac:dyDescent="0.25">
      <c r="A434" s="39">
        <v>419</v>
      </c>
      <c r="C434" s="39"/>
      <c r="E434" s="5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7"/>
      <c r="T434" s="48">
        <f t="shared" si="21"/>
        <v>0</v>
      </c>
      <c r="U434" s="48"/>
      <c r="V434" s="46"/>
      <c r="W434" s="48"/>
      <c r="X434" s="48" t="str">
        <f t="shared" si="22"/>
        <v/>
      </c>
      <c r="Y434" s="48"/>
      <c r="Z434" s="49"/>
      <c r="AA434" s="48"/>
      <c r="AB434" s="48">
        <f t="shared" si="23"/>
        <v>0</v>
      </c>
      <c r="AD434" s="45"/>
    </row>
    <row r="435" spans="1:30" s="34" customFormat="1" x14ac:dyDescent="0.25">
      <c r="A435" s="39">
        <v>420</v>
      </c>
      <c r="C435" s="39"/>
      <c r="E435" s="5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7"/>
      <c r="T435" s="48">
        <f t="shared" si="21"/>
        <v>0</v>
      </c>
      <c r="U435" s="48"/>
      <c r="V435" s="46"/>
      <c r="W435" s="48"/>
      <c r="X435" s="48" t="str">
        <f t="shared" si="22"/>
        <v/>
      </c>
      <c r="Y435" s="48"/>
      <c r="Z435" s="49"/>
      <c r="AA435" s="48"/>
      <c r="AB435" s="48">
        <f t="shared" si="23"/>
        <v>0</v>
      </c>
      <c r="AD435" s="45"/>
    </row>
    <row r="436" spans="1:30" s="34" customFormat="1" x14ac:dyDescent="0.25">
      <c r="A436" s="39">
        <v>421</v>
      </c>
      <c r="C436" s="39"/>
      <c r="E436" s="5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7"/>
      <c r="T436" s="48">
        <f t="shared" si="21"/>
        <v>0</v>
      </c>
      <c r="U436" s="48"/>
      <c r="V436" s="46"/>
      <c r="W436" s="48"/>
      <c r="X436" s="48" t="str">
        <f t="shared" si="22"/>
        <v/>
      </c>
      <c r="Y436" s="48"/>
      <c r="Z436" s="49"/>
      <c r="AA436" s="48"/>
      <c r="AB436" s="48">
        <f t="shared" si="23"/>
        <v>0</v>
      </c>
      <c r="AD436" s="45"/>
    </row>
    <row r="437" spans="1:30" s="34" customFormat="1" x14ac:dyDescent="0.25">
      <c r="A437" s="39">
        <v>422</v>
      </c>
      <c r="C437" s="39"/>
      <c r="E437" s="5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7"/>
      <c r="T437" s="48">
        <f t="shared" si="21"/>
        <v>0</v>
      </c>
      <c r="U437" s="48"/>
      <c r="V437" s="46"/>
      <c r="W437" s="48"/>
      <c r="X437" s="48" t="str">
        <f t="shared" si="22"/>
        <v/>
      </c>
      <c r="Y437" s="48"/>
      <c r="Z437" s="49"/>
      <c r="AA437" s="48"/>
      <c r="AB437" s="48">
        <f t="shared" si="23"/>
        <v>0</v>
      </c>
      <c r="AD437" s="45"/>
    </row>
    <row r="438" spans="1:30" s="34" customFormat="1" x14ac:dyDescent="0.25">
      <c r="A438" s="39">
        <v>423</v>
      </c>
      <c r="C438" s="39"/>
      <c r="E438" s="5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7"/>
      <c r="T438" s="48">
        <f t="shared" si="21"/>
        <v>0</v>
      </c>
      <c r="U438" s="48"/>
      <c r="V438" s="46"/>
      <c r="W438" s="48"/>
      <c r="X438" s="48" t="str">
        <f t="shared" si="22"/>
        <v/>
      </c>
      <c r="Y438" s="48"/>
      <c r="Z438" s="49"/>
      <c r="AA438" s="48"/>
      <c r="AB438" s="48">
        <f t="shared" si="23"/>
        <v>0</v>
      </c>
      <c r="AD438" s="45"/>
    </row>
    <row r="439" spans="1:30" s="34" customFormat="1" x14ac:dyDescent="0.25">
      <c r="A439" s="39">
        <v>424</v>
      </c>
      <c r="C439" s="39"/>
      <c r="E439" s="5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7"/>
      <c r="T439" s="48">
        <f t="shared" si="21"/>
        <v>0</v>
      </c>
      <c r="U439" s="48"/>
      <c r="V439" s="46"/>
      <c r="W439" s="48"/>
      <c r="X439" s="48" t="str">
        <f t="shared" si="22"/>
        <v/>
      </c>
      <c r="Y439" s="48"/>
      <c r="Z439" s="49"/>
      <c r="AA439" s="48"/>
      <c r="AB439" s="48">
        <f t="shared" si="23"/>
        <v>0</v>
      </c>
      <c r="AD439" s="45"/>
    </row>
    <row r="440" spans="1:30" s="34" customFormat="1" x14ac:dyDescent="0.25">
      <c r="A440" s="39">
        <v>425</v>
      </c>
      <c r="C440" s="39"/>
      <c r="E440" s="5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7"/>
      <c r="T440" s="48">
        <f t="shared" si="21"/>
        <v>0</v>
      </c>
      <c r="U440" s="48"/>
      <c r="V440" s="46"/>
      <c r="W440" s="48"/>
      <c r="X440" s="48" t="str">
        <f t="shared" si="22"/>
        <v/>
      </c>
      <c r="Y440" s="48"/>
      <c r="Z440" s="49"/>
      <c r="AA440" s="48"/>
      <c r="AB440" s="48">
        <f t="shared" si="23"/>
        <v>0</v>
      </c>
      <c r="AD440" s="45"/>
    </row>
    <row r="441" spans="1:30" s="34" customFormat="1" x14ac:dyDescent="0.25">
      <c r="A441" s="39">
        <v>426</v>
      </c>
      <c r="C441" s="39"/>
      <c r="E441" s="5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7"/>
      <c r="T441" s="48">
        <f t="shared" si="21"/>
        <v>0</v>
      </c>
      <c r="U441" s="48"/>
      <c r="V441" s="46"/>
      <c r="W441" s="48"/>
      <c r="X441" s="48" t="str">
        <f t="shared" si="22"/>
        <v/>
      </c>
      <c r="Y441" s="48"/>
      <c r="Z441" s="49"/>
      <c r="AA441" s="48"/>
      <c r="AB441" s="48">
        <f t="shared" si="23"/>
        <v>0</v>
      </c>
      <c r="AD441" s="45"/>
    </row>
    <row r="442" spans="1:30" s="34" customFormat="1" x14ac:dyDescent="0.25">
      <c r="A442" s="39">
        <v>427</v>
      </c>
      <c r="C442" s="39"/>
      <c r="E442" s="5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7"/>
      <c r="T442" s="48">
        <f t="shared" si="21"/>
        <v>0</v>
      </c>
      <c r="U442" s="48"/>
      <c r="V442" s="46"/>
      <c r="W442" s="48"/>
      <c r="X442" s="48" t="str">
        <f t="shared" si="22"/>
        <v/>
      </c>
      <c r="Y442" s="48"/>
      <c r="Z442" s="49"/>
      <c r="AA442" s="48"/>
      <c r="AB442" s="48">
        <f t="shared" si="23"/>
        <v>0</v>
      </c>
      <c r="AD442" s="45"/>
    </row>
    <row r="443" spans="1:30" s="34" customFormat="1" x14ac:dyDescent="0.25">
      <c r="A443" s="39">
        <v>428</v>
      </c>
      <c r="C443" s="39"/>
      <c r="E443" s="5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7"/>
      <c r="T443" s="48">
        <f t="shared" si="21"/>
        <v>0</v>
      </c>
      <c r="U443" s="48"/>
      <c r="V443" s="46"/>
      <c r="W443" s="48"/>
      <c r="X443" s="48" t="str">
        <f t="shared" si="22"/>
        <v/>
      </c>
      <c r="Y443" s="48"/>
      <c r="Z443" s="49"/>
      <c r="AA443" s="48"/>
      <c r="AB443" s="48">
        <f t="shared" si="23"/>
        <v>0</v>
      </c>
      <c r="AD443" s="45"/>
    </row>
    <row r="444" spans="1:30" s="34" customFormat="1" x14ac:dyDescent="0.25">
      <c r="A444" s="39">
        <v>429</v>
      </c>
      <c r="C444" s="39"/>
      <c r="E444" s="5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7"/>
      <c r="T444" s="48">
        <f t="shared" si="21"/>
        <v>0</v>
      </c>
      <c r="U444" s="48"/>
      <c r="V444" s="46"/>
      <c r="W444" s="48"/>
      <c r="X444" s="48" t="str">
        <f t="shared" si="22"/>
        <v/>
      </c>
      <c r="Y444" s="48"/>
      <c r="Z444" s="49"/>
      <c r="AA444" s="48"/>
      <c r="AB444" s="48">
        <f t="shared" si="23"/>
        <v>0</v>
      </c>
      <c r="AD444" s="45"/>
    </row>
    <row r="445" spans="1:30" s="34" customFormat="1" x14ac:dyDescent="0.25">
      <c r="A445" s="39">
        <v>430</v>
      </c>
      <c r="C445" s="39"/>
      <c r="E445" s="5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7"/>
      <c r="T445" s="48">
        <f t="shared" si="21"/>
        <v>0</v>
      </c>
      <c r="U445" s="48"/>
      <c r="V445" s="46"/>
      <c r="W445" s="48"/>
      <c r="X445" s="48" t="str">
        <f t="shared" si="22"/>
        <v/>
      </c>
      <c r="Y445" s="48"/>
      <c r="Z445" s="49"/>
      <c r="AA445" s="48"/>
      <c r="AB445" s="48">
        <f t="shared" si="23"/>
        <v>0</v>
      </c>
      <c r="AD445" s="45"/>
    </row>
    <row r="446" spans="1:30" s="34" customFormat="1" x14ac:dyDescent="0.25">
      <c r="A446" s="39">
        <v>431</v>
      </c>
      <c r="C446" s="39"/>
      <c r="E446" s="5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7"/>
      <c r="T446" s="48">
        <f t="shared" si="21"/>
        <v>0</v>
      </c>
      <c r="U446" s="48"/>
      <c r="V446" s="46"/>
      <c r="W446" s="48"/>
      <c r="X446" s="48" t="str">
        <f t="shared" si="22"/>
        <v/>
      </c>
      <c r="Y446" s="48"/>
      <c r="Z446" s="49"/>
      <c r="AA446" s="48"/>
      <c r="AB446" s="48">
        <f t="shared" si="23"/>
        <v>0</v>
      </c>
      <c r="AD446" s="45"/>
    </row>
    <row r="447" spans="1:30" s="34" customFormat="1" x14ac:dyDescent="0.25">
      <c r="A447" s="39">
        <v>432</v>
      </c>
      <c r="C447" s="39"/>
      <c r="E447" s="5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7"/>
      <c r="T447" s="48">
        <f t="shared" si="21"/>
        <v>0</v>
      </c>
      <c r="U447" s="48"/>
      <c r="V447" s="46"/>
      <c r="W447" s="48"/>
      <c r="X447" s="48" t="str">
        <f t="shared" si="22"/>
        <v/>
      </c>
      <c r="Y447" s="48"/>
      <c r="Z447" s="49"/>
      <c r="AA447" s="48"/>
      <c r="AB447" s="48">
        <f t="shared" si="23"/>
        <v>0</v>
      </c>
      <c r="AD447" s="45"/>
    </row>
    <row r="448" spans="1:30" s="34" customFormat="1" x14ac:dyDescent="0.25">
      <c r="A448" s="39">
        <v>433</v>
      </c>
      <c r="C448" s="39"/>
      <c r="E448" s="5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7"/>
      <c r="T448" s="48">
        <f t="shared" si="21"/>
        <v>0</v>
      </c>
      <c r="U448" s="48"/>
      <c r="V448" s="46"/>
      <c r="W448" s="48"/>
      <c r="X448" s="48" t="str">
        <f t="shared" si="22"/>
        <v/>
      </c>
      <c r="Y448" s="48"/>
      <c r="Z448" s="49"/>
      <c r="AA448" s="48"/>
      <c r="AB448" s="48">
        <f t="shared" si="23"/>
        <v>0</v>
      </c>
      <c r="AD448" s="45"/>
    </row>
    <row r="449" spans="1:30" s="34" customFormat="1" x14ac:dyDescent="0.25">
      <c r="A449" s="39">
        <v>434</v>
      </c>
      <c r="C449" s="39"/>
      <c r="E449" s="5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7"/>
      <c r="T449" s="48">
        <f t="shared" si="21"/>
        <v>0</v>
      </c>
      <c r="U449" s="48"/>
      <c r="V449" s="46"/>
      <c r="W449" s="48"/>
      <c r="X449" s="48" t="str">
        <f t="shared" si="22"/>
        <v/>
      </c>
      <c r="Y449" s="48"/>
      <c r="Z449" s="49"/>
      <c r="AA449" s="48"/>
      <c r="AB449" s="48">
        <f t="shared" si="23"/>
        <v>0</v>
      </c>
      <c r="AD449" s="45"/>
    </row>
    <row r="450" spans="1:30" s="34" customFormat="1" x14ac:dyDescent="0.25">
      <c r="A450" s="39">
        <v>435</v>
      </c>
      <c r="C450" s="39"/>
      <c r="E450" s="5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7"/>
      <c r="T450" s="48">
        <f t="shared" si="21"/>
        <v>0</v>
      </c>
      <c r="U450" s="48"/>
      <c r="V450" s="46"/>
      <c r="W450" s="48"/>
      <c r="X450" s="48" t="str">
        <f t="shared" si="22"/>
        <v/>
      </c>
      <c r="Y450" s="48"/>
      <c r="Z450" s="49"/>
      <c r="AA450" s="48"/>
      <c r="AB450" s="48">
        <f t="shared" si="23"/>
        <v>0</v>
      </c>
      <c r="AD450" s="45"/>
    </row>
    <row r="451" spans="1:30" s="34" customFormat="1" x14ac:dyDescent="0.25">
      <c r="A451" s="39">
        <v>436</v>
      </c>
      <c r="C451" s="39"/>
      <c r="E451" s="5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7"/>
      <c r="T451" s="48">
        <f t="shared" si="21"/>
        <v>0</v>
      </c>
      <c r="U451" s="48"/>
      <c r="V451" s="46"/>
      <c r="W451" s="48"/>
      <c r="X451" s="48" t="str">
        <f t="shared" si="22"/>
        <v/>
      </c>
      <c r="Y451" s="48"/>
      <c r="Z451" s="49"/>
      <c r="AA451" s="48"/>
      <c r="AB451" s="48">
        <f t="shared" si="23"/>
        <v>0</v>
      </c>
      <c r="AD451" s="45"/>
    </row>
    <row r="452" spans="1:30" s="34" customFormat="1" x14ac:dyDescent="0.25">
      <c r="A452" s="39">
        <v>437</v>
      </c>
      <c r="C452" s="39"/>
      <c r="E452" s="5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7"/>
      <c r="T452" s="48">
        <f t="shared" si="21"/>
        <v>0</v>
      </c>
      <c r="U452" s="48"/>
      <c r="V452" s="46"/>
      <c r="W452" s="48"/>
      <c r="X452" s="48" t="str">
        <f t="shared" si="22"/>
        <v/>
      </c>
      <c r="Y452" s="48"/>
      <c r="Z452" s="49"/>
      <c r="AA452" s="48"/>
      <c r="AB452" s="48">
        <f t="shared" si="23"/>
        <v>0</v>
      </c>
      <c r="AD452" s="45"/>
    </row>
    <row r="453" spans="1:30" s="34" customFormat="1" x14ac:dyDescent="0.25">
      <c r="A453" s="39">
        <v>438</v>
      </c>
      <c r="C453" s="39"/>
      <c r="E453" s="5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7"/>
      <c r="T453" s="48">
        <f t="shared" si="21"/>
        <v>0</v>
      </c>
      <c r="U453" s="48"/>
      <c r="V453" s="46"/>
      <c r="W453" s="48"/>
      <c r="X453" s="48" t="str">
        <f t="shared" si="22"/>
        <v/>
      </c>
      <c r="Y453" s="48"/>
      <c r="Z453" s="49"/>
      <c r="AA453" s="48"/>
      <c r="AB453" s="48">
        <f t="shared" si="23"/>
        <v>0</v>
      </c>
      <c r="AD453" s="45"/>
    </row>
    <row r="454" spans="1:30" s="34" customFormat="1" x14ac:dyDescent="0.25">
      <c r="A454" s="39">
        <v>439</v>
      </c>
      <c r="C454" s="39"/>
      <c r="E454" s="5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7"/>
      <c r="T454" s="48">
        <f t="shared" si="21"/>
        <v>0</v>
      </c>
      <c r="U454" s="48"/>
      <c r="V454" s="46"/>
      <c r="W454" s="48"/>
      <c r="X454" s="48" t="str">
        <f t="shared" si="22"/>
        <v/>
      </c>
      <c r="Y454" s="48"/>
      <c r="Z454" s="49"/>
      <c r="AA454" s="48"/>
      <c r="AB454" s="48">
        <f t="shared" si="23"/>
        <v>0</v>
      </c>
      <c r="AD454" s="45"/>
    </row>
    <row r="455" spans="1:30" s="34" customFormat="1" x14ac:dyDescent="0.25">
      <c r="A455" s="39">
        <v>440</v>
      </c>
      <c r="C455" s="39"/>
      <c r="E455" s="5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7"/>
      <c r="T455" s="48">
        <f t="shared" si="21"/>
        <v>0</v>
      </c>
      <c r="U455" s="48"/>
      <c r="V455" s="46"/>
      <c r="W455" s="48"/>
      <c r="X455" s="48" t="str">
        <f t="shared" si="22"/>
        <v/>
      </c>
      <c r="Y455" s="48"/>
      <c r="Z455" s="49"/>
      <c r="AA455" s="48"/>
      <c r="AB455" s="48">
        <f t="shared" si="23"/>
        <v>0</v>
      </c>
      <c r="AD455" s="45"/>
    </row>
    <row r="456" spans="1:30" s="34" customFormat="1" x14ac:dyDescent="0.25">
      <c r="A456" s="39">
        <v>441</v>
      </c>
      <c r="C456" s="39"/>
      <c r="E456" s="5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7"/>
      <c r="T456" s="48">
        <f t="shared" si="21"/>
        <v>0</v>
      </c>
      <c r="U456" s="48"/>
      <c r="V456" s="46"/>
      <c r="W456" s="48"/>
      <c r="X456" s="48" t="str">
        <f t="shared" si="22"/>
        <v/>
      </c>
      <c r="Y456" s="48"/>
      <c r="Z456" s="49"/>
      <c r="AA456" s="48"/>
      <c r="AB456" s="48">
        <f t="shared" si="23"/>
        <v>0</v>
      </c>
      <c r="AD456" s="45"/>
    </row>
    <row r="457" spans="1:30" s="34" customFormat="1" x14ac:dyDescent="0.25">
      <c r="A457" s="39">
        <v>442</v>
      </c>
      <c r="C457" s="39"/>
      <c r="E457" s="5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7"/>
      <c r="T457" s="48">
        <f t="shared" si="21"/>
        <v>0</v>
      </c>
      <c r="U457" s="48"/>
      <c r="V457" s="46"/>
      <c r="W457" s="48"/>
      <c r="X457" s="48" t="str">
        <f t="shared" si="22"/>
        <v/>
      </c>
      <c r="Y457" s="48"/>
      <c r="Z457" s="49"/>
      <c r="AA457" s="48"/>
      <c r="AB457" s="48">
        <f t="shared" si="23"/>
        <v>0</v>
      </c>
      <c r="AD457" s="45"/>
    </row>
    <row r="458" spans="1:30" s="34" customFormat="1" x14ac:dyDescent="0.25">
      <c r="A458" s="39">
        <v>443</v>
      </c>
      <c r="C458" s="39"/>
      <c r="E458" s="5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7"/>
      <c r="T458" s="48">
        <f t="shared" si="21"/>
        <v>0</v>
      </c>
      <c r="U458" s="48"/>
      <c r="V458" s="46"/>
      <c r="W458" s="48"/>
      <c r="X458" s="48" t="str">
        <f t="shared" si="22"/>
        <v/>
      </c>
      <c r="Y458" s="48"/>
      <c r="Z458" s="49"/>
      <c r="AA458" s="48"/>
      <c r="AB458" s="48">
        <f t="shared" si="23"/>
        <v>0</v>
      </c>
      <c r="AD458" s="45"/>
    </row>
    <row r="459" spans="1:30" s="34" customFormat="1" x14ac:dyDescent="0.25">
      <c r="A459" s="39">
        <v>444</v>
      </c>
      <c r="C459" s="39"/>
      <c r="E459" s="5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7"/>
      <c r="T459" s="48">
        <f t="shared" si="21"/>
        <v>0</v>
      </c>
      <c r="U459" s="48"/>
      <c r="V459" s="46"/>
      <c r="W459" s="48"/>
      <c r="X459" s="48" t="str">
        <f t="shared" si="22"/>
        <v/>
      </c>
      <c r="Y459" s="48"/>
      <c r="Z459" s="49"/>
      <c r="AA459" s="48"/>
      <c r="AB459" s="48">
        <f t="shared" si="23"/>
        <v>0</v>
      </c>
      <c r="AD459" s="45"/>
    </row>
    <row r="460" spans="1:30" s="34" customFormat="1" x14ac:dyDescent="0.25">
      <c r="A460" s="39">
        <v>445</v>
      </c>
      <c r="C460" s="39"/>
      <c r="E460" s="5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7"/>
      <c r="T460" s="48">
        <f t="shared" si="21"/>
        <v>0</v>
      </c>
      <c r="U460" s="48"/>
      <c r="V460" s="46"/>
      <c r="W460" s="48"/>
      <c r="X460" s="48" t="str">
        <f t="shared" si="22"/>
        <v/>
      </c>
      <c r="Y460" s="48"/>
      <c r="Z460" s="49"/>
      <c r="AA460" s="48"/>
      <c r="AB460" s="48">
        <f t="shared" si="23"/>
        <v>0</v>
      </c>
      <c r="AD460" s="45"/>
    </row>
    <row r="461" spans="1:30" s="34" customFormat="1" x14ac:dyDescent="0.25">
      <c r="A461" s="39">
        <v>446</v>
      </c>
      <c r="C461" s="39"/>
      <c r="E461" s="5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7"/>
      <c r="T461" s="48">
        <f t="shared" si="21"/>
        <v>0</v>
      </c>
      <c r="U461" s="48"/>
      <c r="V461" s="46"/>
      <c r="W461" s="48"/>
      <c r="X461" s="48" t="str">
        <f t="shared" si="22"/>
        <v/>
      </c>
      <c r="Y461" s="48"/>
      <c r="Z461" s="49"/>
      <c r="AA461" s="48"/>
      <c r="AB461" s="48">
        <f t="shared" si="23"/>
        <v>0</v>
      </c>
      <c r="AD461" s="45"/>
    </row>
    <row r="462" spans="1:30" s="34" customFormat="1" x14ac:dyDescent="0.25">
      <c r="A462" s="39">
        <v>447</v>
      </c>
      <c r="C462" s="39"/>
      <c r="E462" s="5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7"/>
      <c r="T462" s="48">
        <f t="shared" si="21"/>
        <v>0</v>
      </c>
      <c r="U462" s="48"/>
      <c r="V462" s="46"/>
      <c r="W462" s="48"/>
      <c r="X462" s="48" t="str">
        <f t="shared" si="22"/>
        <v/>
      </c>
      <c r="Y462" s="48"/>
      <c r="Z462" s="49"/>
      <c r="AA462" s="48"/>
      <c r="AB462" s="48">
        <f t="shared" si="23"/>
        <v>0</v>
      </c>
      <c r="AD462" s="45"/>
    </row>
    <row r="463" spans="1:30" s="34" customFormat="1" x14ac:dyDescent="0.25">
      <c r="A463" s="39">
        <v>448</v>
      </c>
      <c r="C463" s="39"/>
      <c r="E463" s="5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7"/>
      <c r="T463" s="48">
        <f t="shared" si="21"/>
        <v>0</v>
      </c>
      <c r="U463" s="48"/>
      <c r="V463" s="46"/>
      <c r="W463" s="48"/>
      <c r="X463" s="48" t="str">
        <f t="shared" si="22"/>
        <v/>
      </c>
      <c r="Y463" s="48"/>
      <c r="Z463" s="49"/>
      <c r="AA463" s="48"/>
      <c r="AB463" s="48">
        <f t="shared" si="23"/>
        <v>0</v>
      </c>
      <c r="AD463" s="45"/>
    </row>
    <row r="464" spans="1:30" s="34" customFormat="1" x14ac:dyDescent="0.25">
      <c r="A464" s="39">
        <v>449</v>
      </c>
      <c r="C464" s="39"/>
      <c r="E464" s="5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7"/>
      <c r="T464" s="48">
        <f t="shared" si="21"/>
        <v>0</v>
      </c>
      <c r="U464" s="48"/>
      <c r="V464" s="46"/>
      <c r="W464" s="48"/>
      <c r="X464" s="48" t="str">
        <f t="shared" si="22"/>
        <v/>
      </c>
      <c r="Y464" s="48"/>
      <c r="Z464" s="49"/>
      <c r="AA464" s="48"/>
      <c r="AB464" s="48">
        <f t="shared" si="23"/>
        <v>0</v>
      </c>
      <c r="AD464" s="45"/>
    </row>
    <row r="465" spans="1:30" s="34" customFormat="1" x14ac:dyDescent="0.25">
      <c r="A465" s="39">
        <v>450</v>
      </c>
      <c r="C465" s="39"/>
      <c r="E465" s="5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7"/>
      <c r="T465" s="48">
        <f t="shared" ref="T465:T515" si="24">+SUM(G465:R465)</f>
        <v>0</v>
      </c>
      <c r="U465" s="48"/>
      <c r="V465" s="46"/>
      <c r="W465" s="48"/>
      <c r="X465" s="48" t="str">
        <f t="shared" ref="X465:X516" si="25">IFERROR(T465/V465,"")</f>
        <v/>
      </c>
      <c r="Y465" s="48"/>
      <c r="Z465" s="49"/>
      <c r="AA465" s="48"/>
      <c r="AB465" s="48">
        <f t="shared" si="23"/>
        <v>0</v>
      </c>
      <c r="AD465" s="45"/>
    </row>
    <row r="466" spans="1:30" s="34" customFormat="1" x14ac:dyDescent="0.25">
      <c r="A466" s="39">
        <v>451</v>
      </c>
      <c r="C466" s="39"/>
      <c r="E466" s="5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7"/>
      <c r="T466" s="48">
        <f t="shared" si="24"/>
        <v>0</v>
      </c>
      <c r="U466" s="48"/>
      <c r="V466" s="46"/>
      <c r="W466" s="48"/>
      <c r="X466" s="48" t="str">
        <f t="shared" si="25"/>
        <v/>
      </c>
      <c r="Y466" s="48"/>
      <c r="Z466" s="49"/>
      <c r="AA466" s="48"/>
      <c r="AB466" s="48">
        <f t="shared" si="23"/>
        <v>0</v>
      </c>
      <c r="AD466" s="45"/>
    </row>
    <row r="467" spans="1:30" s="34" customFormat="1" x14ac:dyDescent="0.25">
      <c r="A467" s="39">
        <v>452</v>
      </c>
      <c r="C467" s="39"/>
      <c r="E467" s="5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7"/>
      <c r="T467" s="48">
        <f t="shared" si="24"/>
        <v>0</v>
      </c>
      <c r="U467" s="48"/>
      <c r="V467" s="46"/>
      <c r="W467" s="48"/>
      <c r="X467" s="48" t="str">
        <f t="shared" si="25"/>
        <v/>
      </c>
      <c r="Y467" s="48"/>
      <c r="Z467" s="49"/>
      <c r="AA467" s="48"/>
      <c r="AB467" s="48">
        <f t="shared" si="23"/>
        <v>0</v>
      </c>
      <c r="AD467" s="45"/>
    </row>
    <row r="468" spans="1:30" s="34" customFormat="1" x14ac:dyDescent="0.25">
      <c r="A468" s="39">
        <v>453</v>
      </c>
      <c r="C468" s="39"/>
      <c r="E468" s="5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7"/>
      <c r="T468" s="48">
        <f t="shared" si="24"/>
        <v>0</v>
      </c>
      <c r="U468" s="48"/>
      <c r="V468" s="46"/>
      <c r="W468" s="48"/>
      <c r="X468" s="48" t="str">
        <f t="shared" si="25"/>
        <v/>
      </c>
      <c r="Y468" s="48"/>
      <c r="Z468" s="49"/>
      <c r="AA468" s="48"/>
      <c r="AB468" s="48">
        <f t="shared" si="23"/>
        <v>0</v>
      </c>
      <c r="AD468" s="45"/>
    </row>
    <row r="469" spans="1:30" s="34" customFormat="1" x14ac:dyDescent="0.25">
      <c r="A469" s="39">
        <v>454</v>
      </c>
      <c r="C469" s="39"/>
      <c r="E469" s="5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7"/>
      <c r="T469" s="48">
        <f t="shared" si="24"/>
        <v>0</v>
      </c>
      <c r="U469" s="48"/>
      <c r="V469" s="46"/>
      <c r="W469" s="48"/>
      <c r="X469" s="48" t="str">
        <f t="shared" si="25"/>
        <v/>
      </c>
      <c r="Y469" s="48"/>
      <c r="Z469" s="49"/>
      <c r="AA469" s="48"/>
      <c r="AB469" s="48">
        <f t="shared" si="23"/>
        <v>0</v>
      </c>
      <c r="AD469" s="45"/>
    </row>
    <row r="470" spans="1:30" s="34" customFormat="1" x14ac:dyDescent="0.25">
      <c r="A470" s="39">
        <v>455</v>
      </c>
      <c r="C470" s="39"/>
      <c r="E470" s="5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7"/>
      <c r="T470" s="48">
        <f t="shared" si="24"/>
        <v>0</v>
      </c>
      <c r="U470" s="48"/>
      <c r="V470" s="46"/>
      <c r="W470" s="48"/>
      <c r="X470" s="48" t="str">
        <f t="shared" si="25"/>
        <v/>
      </c>
      <c r="Y470" s="48"/>
      <c r="Z470" s="49"/>
      <c r="AA470" s="48"/>
      <c r="AB470" s="48">
        <f t="shared" si="23"/>
        <v>0</v>
      </c>
      <c r="AD470" s="45"/>
    </row>
    <row r="471" spans="1:30" s="34" customFormat="1" x14ac:dyDescent="0.25">
      <c r="A471" s="39">
        <v>456</v>
      </c>
      <c r="C471" s="39"/>
      <c r="E471" s="5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7"/>
      <c r="T471" s="48">
        <f t="shared" si="24"/>
        <v>0</v>
      </c>
      <c r="U471" s="48"/>
      <c r="V471" s="46"/>
      <c r="W471" s="48"/>
      <c r="X471" s="48" t="str">
        <f t="shared" si="25"/>
        <v/>
      </c>
      <c r="Y471" s="48"/>
      <c r="Z471" s="49"/>
      <c r="AA471" s="48"/>
      <c r="AB471" s="48">
        <f t="shared" si="23"/>
        <v>0</v>
      </c>
      <c r="AD471" s="45"/>
    </row>
    <row r="472" spans="1:30" s="34" customFormat="1" x14ac:dyDescent="0.25">
      <c r="A472" s="39">
        <v>457</v>
      </c>
      <c r="C472" s="39"/>
      <c r="E472" s="5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7"/>
      <c r="T472" s="48">
        <f t="shared" si="24"/>
        <v>0</v>
      </c>
      <c r="U472" s="48"/>
      <c r="V472" s="46"/>
      <c r="W472" s="48"/>
      <c r="X472" s="48" t="str">
        <f t="shared" si="25"/>
        <v/>
      </c>
      <c r="Y472" s="48"/>
      <c r="Z472" s="49"/>
      <c r="AA472" s="48"/>
      <c r="AB472" s="48">
        <f t="shared" si="23"/>
        <v>0</v>
      </c>
      <c r="AD472" s="45"/>
    </row>
    <row r="473" spans="1:30" s="34" customFormat="1" x14ac:dyDescent="0.25">
      <c r="A473" s="39">
        <v>458</v>
      </c>
      <c r="C473" s="39"/>
      <c r="E473" s="5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7"/>
      <c r="T473" s="48">
        <f t="shared" si="24"/>
        <v>0</v>
      </c>
      <c r="U473" s="48"/>
      <c r="V473" s="46"/>
      <c r="W473" s="48"/>
      <c r="X473" s="48" t="str">
        <f t="shared" si="25"/>
        <v/>
      </c>
      <c r="Y473" s="48"/>
      <c r="Z473" s="49"/>
      <c r="AA473" s="48"/>
      <c r="AB473" s="48">
        <f t="shared" si="23"/>
        <v>0</v>
      </c>
      <c r="AD473" s="45"/>
    </row>
    <row r="474" spans="1:30" s="34" customFormat="1" x14ac:dyDescent="0.25">
      <c r="A474" s="39">
        <v>459</v>
      </c>
      <c r="C474" s="39"/>
      <c r="E474" s="5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7"/>
      <c r="T474" s="48">
        <f t="shared" si="24"/>
        <v>0</v>
      </c>
      <c r="U474" s="48"/>
      <c r="V474" s="46"/>
      <c r="W474" s="48"/>
      <c r="X474" s="48" t="str">
        <f t="shared" si="25"/>
        <v/>
      </c>
      <c r="Y474" s="48"/>
      <c r="Z474" s="49"/>
      <c r="AA474" s="48"/>
      <c r="AB474" s="48">
        <f t="shared" si="23"/>
        <v>0</v>
      </c>
      <c r="AD474" s="45"/>
    </row>
    <row r="475" spans="1:30" s="34" customFormat="1" x14ac:dyDescent="0.25">
      <c r="A475" s="39">
        <v>460</v>
      </c>
      <c r="C475" s="39"/>
      <c r="E475" s="5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7"/>
      <c r="T475" s="48">
        <f t="shared" si="24"/>
        <v>0</v>
      </c>
      <c r="U475" s="48"/>
      <c r="V475" s="46"/>
      <c r="W475" s="48"/>
      <c r="X475" s="48" t="str">
        <f t="shared" si="25"/>
        <v/>
      </c>
      <c r="Y475" s="48"/>
      <c r="Z475" s="49"/>
      <c r="AA475" s="48"/>
      <c r="AB475" s="48">
        <f t="shared" si="23"/>
        <v>0</v>
      </c>
      <c r="AD475" s="45"/>
    </row>
    <row r="476" spans="1:30" s="34" customFormat="1" x14ac:dyDescent="0.25">
      <c r="A476" s="39">
        <v>461</v>
      </c>
      <c r="C476" s="39"/>
      <c r="E476" s="5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7"/>
      <c r="T476" s="48">
        <f t="shared" si="24"/>
        <v>0</v>
      </c>
      <c r="U476" s="48"/>
      <c r="V476" s="46"/>
      <c r="W476" s="48"/>
      <c r="X476" s="48" t="str">
        <f t="shared" si="25"/>
        <v/>
      </c>
      <c r="Y476" s="48"/>
      <c r="Z476" s="49"/>
      <c r="AA476" s="48"/>
      <c r="AB476" s="48">
        <f t="shared" si="23"/>
        <v>0</v>
      </c>
      <c r="AD476" s="45"/>
    </row>
    <row r="477" spans="1:30" s="34" customFormat="1" x14ac:dyDescent="0.25">
      <c r="A477" s="39">
        <v>462</v>
      </c>
      <c r="C477" s="39"/>
      <c r="E477" s="5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7"/>
      <c r="T477" s="48">
        <f t="shared" si="24"/>
        <v>0</v>
      </c>
      <c r="U477" s="48"/>
      <c r="V477" s="46"/>
      <c r="W477" s="48"/>
      <c r="X477" s="48" t="str">
        <f t="shared" si="25"/>
        <v/>
      </c>
      <c r="Y477" s="48"/>
      <c r="Z477" s="49"/>
      <c r="AA477" s="48"/>
      <c r="AB477" s="48">
        <f t="shared" si="23"/>
        <v>0</v>
      </c>
      <c r="AD477" s="45"/>
    </row>
    <row r="478" spans="1:30" s="34" customFormat="1" x14ac:dyDescent="0.25">
      <c r="A478" s="39">
        <v>463</v>
      </c>
      <c r="C478" s="39"/>
      <c r="E478" s="5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7"/>
      <c r="T478" s="48">
        <f t="shared" si="24"/>
        <v>0</v>
      </c>
      <c r="U478" s="48"/>
      <c r="V478" s="46"/>
      <c r="W478" s="48"/>
      <c r="X478" s="48" t="str">
        <f t="shared" si="25"/>
        <v/>
      </c>
      <c r="Y478" s="48"/>
      <c r="Z478" s="49"/>
      <c r="AA478" s="48"/>
      <c r="AB478" s="48">
        <f t="shared" si="23"/>
        <v>0</v>
      </c>
      <c r="AD478" s="45"/>
    </row>
    <row r="479" spans="1:30" s="34" customFormat="1" x14ac:dyDescent="0.25">
      <c r="A479" s="39">
        <v>464</v>
      </c>
      <c r="C479" s="39"/>
      <c r="E479" s="5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7"/>
      <c r="T479" s="48">
        <f t="shared" si="24"/>
        <v>0</v>
      </c>
      <c r="U479" s="48"/>
      <c r="V479" s="46"/>
      <c r="W479" s="48"/>
      <c r="X479" s="48" t="str">
        <f t="shared" si="25"/>
        <v/>
      </c>
      <c r="Y479" s="48"/>
      <c r="Z479" s="49"/>
      <c r="AA479" s="48"/>
      <c r="AB479" s="48">
        <f t="shared" si="23"/>
        <v>0</v>
      </c>
      <c r="AD479" s="45"/>
    </row>
    <row r="480" spans="1:30" s="34" customFormat="1" x14ac:dyDescent="0.25">
      <c r="A480" s="39">
        <v>465</v>
      </c>
      <c r="C480" s="39"/>
      <c r="E480" s="5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7"/>
      <c r="T480" s="48">
        <f t="shared" si="24"/>
        <v>0</v>
      </c>
      <c r="U480" s="48"/>
      <c r="V480" s="46"/>
      <c r="W480" s="48"/>
      <c r="X480" s="48" t="str">
        <f t="shared" si="25"/>
        <v/>
      </c>
      <c r="Y480" s="48"/>
      <c r="Z480" s="49"/>
      <c r="AA480" s="48"/>
      <c r="AB480" s="48">
        <f t="shared" si="23"/>
        <v>0</v>
      </c>
      <c r="AD480" s="45"/>
    </row>
    <row r="481" spans="1:30" s="34" customFormat="1" x14ac:dyDescent="0.25">
      <c r="A481" s="39">
        <v>466</v>
      </c>
      <c r="C481" s="39"/>
      <c r="E481" s="5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7"/>
      <c r="T481" s="48">
        <f t="shared" si="24"/>
        <v>0</v>
      </c>
      <c r="U481" s="48"/>
      <c r="V481" s="46"/>
      <c r="W481" s="48"/>
      <c r="X481" s="48" t="str">
        <f t="shared" si="25"/>
        <v/>
      </c>
      <c r="Y481" s="48"/>
      <c r="Z481" s="49"/>
      <c r="AA481" s="48"/>
      <c r="AB481" s="48">
        <f t="shared" si="23"/>
        <v>0</v>
      </c>
      <c r="AD481" s="45"/>
    </row>
    <row r="482" spans="1:30" s="34" customFormat="1" x14ac:dyDescent="0.25">
      <c r="A482" s="39">
        <v>467</v>
      </c>
      <c r="C482" s="39"/>
      <c r="E482" s="5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7"/>
      <c r="T482" s="48">
        <f t="shared" si="24"/>
        <v>0</v>
      </c>
      <c r="U482" s="48"/>
      <c r="V482" s="46"/>
      <c r="W482" s="48"/>
      <c r="X482" s="48" t="str">
        <f t="shared" si="25"/>
        <v/>
      </c>
      <c r="Y482" s="48"/>
      <c r="Z482" s="49"/>
      <c r="AA482" s="48"/>
      <c r="AB482" s="48">
        <f t="shared" si="23"/>
        <v>0</v>
      </c>
      <c r="AD482" s="45"/>
    </row>
    <row r="483" spans="1:30" s="34" customFormat="1" x14ac:dyDescent="0.25">
      <c r="A483" s="39">
        <v>468</v>
      </c>
      <c r="C483" s="39"/>
      <c r="E483" s="5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7"/>
      <c r="T483" s="48">
        <f t="shared" si="24"/>
        <v>0</v>
      </c>
      <c r="U483" s="48"/>
      <c r="V483" s="46"/>
      <c r="W483" s="48"/>
      <c r="X483" s="48" t="str">
        <f t="shared" si="25"/>
        <v/>
      </c>
      <c r="Y483" s="48"/>
      <c r="Z483" s="49"/>
      <c r="AA483" s="48"/>
      <c r="AB483" s="48">
        <f t="shared" si="23"/>
        <v>0</v>
      </c>
      <c r="AD483" s="45"/>
    </row>
    <row r="484" spans="1:30" s="34" customFormat="1" x14ac:dyDescent="0.25">
      <c r="A484" s="39">
        <v>469</v>
      </c>
      <c r="C484" s="39"/>
      <c r="E484" s="5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7"/>
      <c r="T484" s="48">
        <f t="shared" si="24"/>
        <v>0</v>
      </c>
      <c r="U484" s="48"/>
      <c r="V484" s="46"/>
      <c r="W484" s="48"/>
      <c r="X484" s="48" t="str">
        <f t="shared" si="25"/>
        <v/>
      </c>
      <c r="Y484" s="48"/>
      <c r="Z484" s="49"/>
      <c r="AA484" s="48"/>
      <c r="AB484" s="48">
        <f t="shared" ref="AB484:AB515" si="26">SUM(X484:AA484)</f>
        <v>0</v>
      </c>
      <c r="AD484" s="45"/>
    </row>
    <row r="485" spans="1:30" s="34" customFormat="1" x14ac:dyDescent="0.25">
      <c r="A485" s="39">
        <v>470</v>
      </c>
      <c r="C485" s="39"/>
      <c r="E485" s="5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7"/>
      <c r="T485" s="48">
        <f t="shared" si="24"/>
        <v>0</v>
      </c>
      <c r="U485" s="48"/>
      <c r="V485" s="46"/>
      <c r="W485" s="48"/>
      <c r="X485" s="48" t="str">
        <f t="shared" si="25"/>
        <v/>
      </c>
      <c r="Y485" s="48"/>
      <c r="Z485" s="49"/>
      <c r="AA485" s="48"/>
      <c r="AB485" s="48">
        <f t="shared" si="26"/>
        <v>0</v>
      </c>
      <c r="AD485" s="45"/>
    </row>
    <row r="486" spans="1:30" s="34" customFormat="1" x14ac:dyDescent="0.25">
      <c r="A486" s="39">
        <v>471</v>
      </c>
      <c r="C486" s="39"/>
      <c r="E486" s="5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7"/>
      <c r="T486" s="48">
        <f t="shared" si="24"/>
        <v>0</v>
      </c>
      <c r="U486" s="48"/>
      <c r="V486" s="46"/>
      <c r="W486" s="48"/>
      <c r="X486" s="48" t="str">
        <f t="shared" si="25"/>
        <v/>
      </c>
      <c r="Y486" s="48"/>
      <c r="Z486" s="49"/>
      <c r="AA486" s="48"/>
      <c r="AB486" s="48">
        <f t="shared" si="26"/>
        <v>0</v>
      </c>
      <c r="AD486" s="45"/>
    </row>
    <row r="487" spans="1:30" s="34" customFormat="1" x14ac:dyDescent="0.25">
      <c r="A487" s="39">
        <v>472</v>
      </c>
      <c r="C487" s="39"/>
      <c r="E487" s="5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7"/>
      <c r="T487" s="48">
        <f t="shared" si="24"/>
        <v>0</v>
      </c>
      <c r="U487" s="48"/>
      <c r="V487" s="46"/>
      <c r="W487" s="48"/>
      <c r="X487" s="48" t="str">
        <f t="shared" si="25"/>
        <v/>
      </c>
      <c r="Y487" s="48"/>
      <c r="Z487" s="49"/>
      <c r="AA487" s="48"/>
      <c r="AB487" s="48">
        <f t="shared" si="26"/>
        <v>0</v>
      </c>
      <c r="AD487" s="45"/>
    </row>
    <row r="488" spans="1:30" s="34" customFormat="1" x14ac:dyDescent="0.25">
      <c r="A488" s="39">
        <v>473</v>
      </c>
      <c r="C488" s="39"/>
      <c r="E488" s="5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7"/>
      <c r="T488" s="48">
        <f t="shared" si="24"/>
        <v>0</v>
      </c>
      <c r="U488" s="48"/>
      <c r="V488" s="46"/>
      <c r="W488" s="48"/>
      <c r="X488" s="48" t="str">
        <f t="shared" si="25"/>
        <v/>
      </c>
      <c r="Y488" s="48"/>
      <c r="Z488" s="49"/>
      <c r="AA488" s="48"/>
      <c r="AB488" s="48">
        <f t="shared" si="26"/>
        <v>0</v>
      </c>
      <c r="AD488" s="45"/>
    </row>
    <row r="489" spans="1:30" s="34" customFormat="1" x14ac:dyDescent="0.25">
      <c r="A489" s="39">
        <v>474</v>
      </c>
      <c r="C489" s="39"/>
      <c r="E489" s="5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7"/>
      <c r="T489" s="48">
        <f t="shared" si="24"/>
        <v>0</v>
      </c>
      <c r="U489" s="48"/>
      <c r="V489" s="46"/>
      <c r="W489" s="48"/>
      <c r="X489" s="48" t="str">
        <f t="shared" si="25"/>
        <v/>
      </c>
      <c r="Y489" s="48"/>
      <c r="Z489" s="49"/>
      <c r="AA489" s="48"/>
      <c r="AB489" s="48">
        <f t="shared" si="26"/>
        <v>0</v>
      </c>
      <c r="AD489" s="45"/>
    </row>
    <row r="490" spans="1:30" s="34" customFormat="1" x14ac:dyDescent="0.25">
      <c r="A490" s="39">
        <v>475</v>
      </c>
      <c r="C490" s="39"/>
      <c r="E490" s="5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7"/>
      <c r="T490" s="48">
        <f t="shared" si="24"/>
        <v>0</v>
      </c>
      <c r="U490" s="48"/>
      <c r="V490" s="46"/>
      <c r="W490" s="48"/>
      <c r="X490" s="48" t="str">
        <f t="shared" si="25"/>
        <v/>
      </c>
      <c r="Y490" s="48"/>
      <c r="Z490" s="49"/>
      <c r="AA490" s="48"/>
      <c r="AB490" s="48">
        <f t="shared" si="26"/>
        <v>0</v>
      </c>
      <c r="AD490" s="45"/>
    </row>
    <row r="491" spans="1:30" s="34" customFormat="1" x14ac:dyDescent="0.25">
      <c r="A491" s="39">
        <v>476</v>
      </c>
      <c r="C491" s="39"/>
      <c r="E491" s="5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7"/>
      <c r="T491" s="48">
        <f t="shared" si="24"/>
        <v>0</v>
      </c>
      <c r="U491" s="48"/>
      <c r="V491" s="46"/>
      <c r="W491" s="48"/>
      <c r="X491" s="48" t="str">
        <f t="shared" si="25"/>
        <v/>
      </c>
      <c r="Y491" s="48"/>
      <c r="Z491" s="49"/>
      <c r="AA491" s="48"/>
      <c r="AB491" s="48">
        <f t="shared" si="26"/>
        <v>0</v>
      </c>
      <c r="AD491" s="45"/>
    </row>
    <row r="492" spans="1:30" s="34" customFormat="1" x14ac:dyDescent="0.25">
      <c r="A492" s="39">
        <v>477</v>
      </c>
      <c r="C492" s="39"/>
      <c r="E492" s="5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7"/>
      <c r="T492" s="48">
        <f t="shared" si="24"/>
        <v>0</v>
      </c>
      <c r="U492" s="48"/>
      <c r="V492" s="46"/>
      <c r="W492" s="48"/>
      <c r="X492" s="48" t="str">
        <f t="shared" si="25"/>
        <v/>
      </c>
      <c r="Y492" s="48"/>
      <c r="Z492" s="49"/>
      <c r="AA492" s="48"/>
      <c r="AB492" s="48">
        <f t="shared" si="26"/>
        <v>0</v>
      </c>
      <c r="AD492" s="45"/>
    </row>
    <row r="493" spans="1:30" s="34" customFormat="1" x14ac:dyDescent="0.25">
      <c r="A493" s="39">
        <v>478</v>
      </c>
      <c r="C493" s="39"/>
      <c r="E493" s="5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7"/>
      <c r="T493" s="48">
        <f t="shared" si="24"/>
        <v>0</v>
      </c>
      <c r="U493" s="48"/>
      <c r="V493" s="46"/>
      <c r="W493" s="48"/>
      <c r="X493" s="48" t="str">
        <f t="shared" si="25"/>
        <v/>
      </c>
      <c r="Y493" s="48"/>
      <c r="Z493" s="49"/>
      <c r="AA493" s="48"/>
      <c r="AB493" s="48">
        <f t="shared" si="26"/>
        <v>0</v>
      </c>
      <c r="AD493" s="45"/>
    </row>
    <row r="494" spans="1:30" s="34" customFormat="1" x14ac:dyDescent="0.25">
      <c r="A494" s="39">
        <v>479</v>
      </c>
      <c r="C494" s="39"/>
      <c r="E494" s="5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7"/>
      <c r="T494" s="48">
        <f t="shared" si="24"/>
        <v>0</v>
      </c>
      <c r="U494" s="48"/>
      <c r="V494" s="46"/>
      <c r="W494" s="48"/>
      <c r="X494" s="48" t="str">
        <f t="shared" si="25"/>
        <v/>
      </c>
      <c r="Y494" s="48"/>
      <c r="Z494" s="49"/>
      <c r="AA494" s="48"/>
      <c r="AB494" s="48">
        <f t="shared" si="26"/>
        <v>0</v>
      </c>
      <c r="AD494" s="45"/>
    </row>
    <row r="495" spans="1:30" s="34" customFormat="1" x14ac:dyDescent="0.25">
      <c r="A495" s="39">
        <v>480</v>
      </c>
      <c r="C495" s="39"/>
      <c r="E495" s="5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7"/>
      <c r="T495" s="48">
        <f t="shared" si="24"/>
        <v>0</v>
      </c>
      <c r="U495" s="48"/>
      <c r="V495" s="46"/>
      <c r="W495" s="48"/>
      <c r="X495" s="48" t="str">
        <f t="shared" si="25"/>
        <v/>
      </c>
      <c r="Y495" s="48"/>
      <c r="Z495" s="49"/>
      <c r="AA495" s="48"/>
      <c r="AB495" s="48">
        <f t="shared" si="26"/>
        <v>0</v>
      </c>
      <c r="AD495" s="45"/>
    </row>
    <row r="496" spans="1:30" s="34" customFormat="1" x14ac:dyDescent="0.25">
      <c r="A496" s="39">
        <v>481</v>
      </c>
      <c r="C496" s="39"/>
      <c r="E496" s="5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7"/>
      <c r="T496" s="48">
        <f t="shared" si="24"/>
        <v>0</v>
      </c>
      <c r="U496" s="48"/>
      <c r="V496" s="46"/>
      <c r="W496" s="48"/>
      <c r="X496" s="48" t="str">
        <f t="shared" si="25"/>
        <v/>
      </c>
      <c r="Y496" s="48"/>
      <c r="Z496" s="49"/>
      <c r="AA496" s="48"/>
      <c r="AB496" s="48">
        <f t="shared" si="26"/>
        <v>0</v>
      </c>
      <c r="AD496" s="45"/>
    </row>
    <row r="497" spans="1:30" s="34" customFormat="1" x14ac:dyDescent="0.25">
      <c r="A497" s="39">
        <v>482</v>
      </c>
      <c r="C497" s="39"/>
      <c r="E497" s="5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7"/>
      <c r="T497" s="48">
        <f t="shared" si="24"/>
        <v>0</v>
      </c>
      <c r="U497" s="48"/>
      <c r="V497" s="46"/>
      <c r="W497" s="48"/>
      <c r="X497" s="48" t="str">
        <f t="shared" si="25"/>
        <v/>
      </c>
      <c r="Y497" s="48"/>
      <c r="Z497" s="49"/>
      <c r="AA497" s="48"/>
      <c r="AB497" s="48">
        <f t="shared" si="26"/>
        <v>0</v>
      </c>
      <c r="AD497" s="45"/>
    </row>
    <row r="498" spans="1:30" s="34" customFormat="1" x14ac:dyDescent="0.25">
      <c r="A498" s="39">
        <v>483</v>
      </c>
      <c r="C498" s="39"/>
      <c r="E498" s="5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7"/>
      <c r="T498" s="48">
        <f t="shared" si="24"/>
        <v>0</v>
      </c>
      <c r="U498" s="48"/>
      <c r="V498" s="46"/>
      <c r="W498" s="48"/>
      <c r="X498" s="48" t="str">
        <f t="shared" si="25"/>
        <v/>
      </c>
      <c r="Y498" s="48"/>
      <c r="Z498" s="49"/>
      <c r="AA498" s="48"/>
      <c r="AB498" s="48">
        <f t="shared" si="26"/>
        <v>0</v>
      </c>
      <c r="AD498" s="45"/>
    </row>
    <row r="499" spans="1:30" s="34" customFormat="1" x14ac:dyDescent="0.25">
      <c r="A499" s="39">
        <v>484</v>
      </c>
      <c r="C499" s="39"/>
      <c r="E499" s="5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7"/>
      <c r="T499" s="48">
        <f t="shared" si="24"/>
        <v>0</v>
      </c>
      <c r="U499" s="48"/>
      <c r="V499" s="46"/>
      <c r="W499" s="48"/>
      <c r="X499" s="48" t="str">
        <f t="shared" si="25"/>
        <v/>
      </c>
      <c r="Y499" s="48"/>
      <c r="Z499" s="49"/>
      <c r="AA499" s="48"/>
      <c r="AB499" s="48">
        <f t="shared" si="26"/>
        <v>0</v>
      </c>
      <c r="AD499" s="45"/>
    </row>
    <row r="500" spans="1:30" s="34" customFormat="1" x14ac:dyDescent="0.25">
      <c r="A500" s="39">
        <v>485</v>
      </c>
      <c r="C500" s="39"/>
      <c r="E500" s="5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7"/>
      <c r="T500" s="48">
        <f t="shared" si="24"/>
        <v>0</v>
      </c>
      <c r="U500" s="48"/>
      <c r="V500" s="46"/>
      <c r="W500" s="48"/>
      <c r="X500" s="48" t="str">
        <f t="shared" si="25"/>
        <v/>
      </c>
      <c r="Y500" s="48"/>
      <c r="Z500" s="49"/>
      <c r="AA500" s="48"/>
      <c r="AB500" s="48">
        <f t="shared" si="26"/>
        <v>0</v>
      </c>
      <c r="AD500" s="45"/>
    </row>
    <row r="501" spans="1:30" x14ac:dyDescent="0.25">
      <c r="A501" s="39">
        <v>486</v>
      </c>
      <c r="B501" s="34"/>
      <c r="C501" s="39"/>
      <c r="D501" s="34"/>
      <c r="E501" s="56"/>
      <c r="F501" s="34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7"/>
      <c r="T501" s="48">
        <f t="shared" si="24"/>
        <v>0</v>
      </c>
      <c r="U501" s="48"/>
      <c r="V501" s="46"/>
      <c r="W501" s="48"/>
      <c r="X501" s="48" t="str">
        <f t="shared" si="25"/>
        <v/>
      </c>
      <c r="Y501" s="48"/>
      <c r="Z501" s="49"/>
      <c r="AA501" s="48"/>
      <c r="AB501" s="48">
        <f t="shared" si="26"/>
        <v>0</v>
      </c>
    </row>
    <row r="502" spans="1:30" x14ac:dyDescent="0.25">
      <c r="A502" s="39">
        <v>487</v>
      </c>
      <c r="B502" s="34"/>
      <c r="C502" s="39"/>
      <c r="D502" s="34"/>
      <c r="E502" s="56"/>
      <c r="F502" s="34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7"/>
      <c r="T502" s="48">
        <f t="shared" si="24"/>
        <v>0</v>
      </c>
      <c r="U502" s="48"/>
      <c r="V502" s="46"/>
      <c r="W502" s="48"/>
      <c r="X502" s="48" t="str">
        <f t="shared" si="25"/>
        <v/>
      </c>
      <c r="Y502" s="48"/>
      <c r="Z502" s="49"/>
      <c r="AA502" s="48"/>
      <c r="AB502" s="48">
        <f t="shared" si="26"/>
        <v>0</v>
      </c>
    </row>
    <row r="503" spans="1:30" x14ac:dyDescent="0.25">
      <c r="A503" s="39">
        <v>488</v>
      </c>
      <c r="B503" s="34"/>
      <c r="C503" s="39"/>
      <c r="D503" s="34"/>
      <c r="E503" s="56"/>
      <c r="F503" s="34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7"/>
      <c r="T503" s="48">
        <f t="shared" si="24"/>
        <v>0</v>
      </c>
      <c r="U503" s="48"/>
      <c r="V503" s="46"/>
      <c r="W503" s="48"/>
      <c r="X503" s="48" t="str">
        <f t="shared" si="25"/>
        <v/>
      </c>
      <c r="Y503" s="48"/>
      <c r="Z503" s="49"/>
      <c r="AA503" s="48"/>
      <c r="AB503" s="48">
        <f t="shared" si="26"/>
        <v>0</v>
      </c>
    </row>
    <row r="504" spans="1:30" x14ac:dyDescent="0.25">
      <c r="A504" s="39">
        <v>489</v>
      </c>
      <c r="B504" s="34"/>
      <c r="C504" s="39"/>
      <c r="D504" s="34"/>
      <c r="E504" s="56"/>
      <c r="F504" s="34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7"/>
      <c r="T504" s="48">
        <f t="shared" si="24"/>
        <v>0</v>
      </c>
      <c r="U504" s="48"/>
      <c r="V504" s="46"/>
      <c r="W504" s="48"/>
      <c r="X504" s="48" t="str">
        <f t="shared" si="25"/>
        <v/>
      </c>
      <c r="Y504" s="48"/>
      <c r="Z504" s="49"/>
      <c r="AA504" s="48"/>
      <c r="AB504" s="48">
        <f t="shared" si="26"/>
        <v>0</v>
      </c>
    </row>
    <row r="505" spans="1:30" x14ac:dyDescent="0.25">
      <c r="A505" s="39">
        <v>490</v>
      </c>
      <c r="B505" s="34"/>
      <c r="C505" s="39"/>
      <c r="D505" s="34"/>
      <c r="E505" s="56"/>
      <c r="F505" s="34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7"/>
      <c r="T505" s="48">
        <f t="shared" si="24"/>
        <v>0</v>
      </c>
      <c r="U505" s="48"/>
      <c r="V505" s="46"/>
      <c r="W505" s="48"/>
      <c r="X505" s="48" t="str">
        <f t="shared" si="25"/>
        <v/>
      </c>
      <c r="Y505" s="48"/>
      <c r="Z505" s="49"/>
      <c r="AA505" s="48"/>
      <c r="AB505" s="48">
        <f t="shared" si="26"/>
        <v>0</v>
      </c>
    </row>
    <row r="506" spans="1:30" x14ac:dyDescent="0.25">
      <c r="A506" s="39">
        <v>491</v>
      </c>
      <c r="B506" s="34"/>
      <c r="C506" s="39"/>
      <c r="D506" s="34"/>
      <c r="E506" s="56"/>
      <c r="F506" s="34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7"/>
      <c r="T506" s="48">
        <f t="shared" si="24"/>
        <v>0</v>
      </c>
      <c r="U506" s="48"/>
      <c r="V506" s="46"/>
      <c r="W506" s="48"/>
      <c r="X506" s="48" t="str">
        <f t="shared" si="25"/>
        <v/>
      </c>
      <c r="Y506" s="48"/>
      <c r="Z506" s="49"/>
      <c r="AA506" s="48"/>
      <c r="AB506" s="48">
        <f t="shared" si="26"/>
        <v>0</v>
      </c>
    </row>
    <row r="507" spans="1:30" x14ac:dyDescent="0.25">
      <c r="A507" s="39">
        <v>492</v>
      </c>
      <c r="B507" s="34"/>
      <c r="C507" s="39"/>
      <c r="D507" s="34"/>
      <c r="E507" s="56"/>
      <c r="F507" s="34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7"/>
      <c r="T507" s="48">
        <f t="shared" si="24"/>
        <v>0</v>
      </c>
      <c r="U507" s="48"/>
      <c r="V507" s="46"/>
      <c r="W507" s="48"/>
      <c r="X507" s="48" t="str">
        <f t="shared" si="25"/>
        <v/>
      </c>
      <c r="Y507" s="48"/>
      <c r="Z507" s="49"/>
      <c r="AA507" s="48"/>
      <c r="AB507" s="48">
        <f t="shared" si="26"/>
        <v>0</v>
      </c>
    </row>
    <row r="508" spans="1:30" x14ac:dyDescent="0.25">
      <c r="A508" s="39">
        <v>493</v>
      </c>
      <c r="B508" s="34"/>
      <c r="C508" s="39"/>
      <c r="D508" s="34"/>
      <c r="E508" s="56"/>
      <c r="F508" s="34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7"/>
      <c r="T508" s="48">
        <f t="shared" si="24"/>
        <v>0</v>
      </c>
      <c r="U508" s="48"/>
      <c r="V508" s="46"/>
      <c r="W508" s="48"/>
      <c r="X508" s="48" t="str">
        <f t="shared" si="25"/>
        <v/>
      </c>
      <c r="Y508" s="48"/>
      <c r="Z508" s="49"/>
      <c r="AA508" s="48"/>
      <c r="AB508" s="48">
        <f t="shared" si="26"/>
        <v>0</v>
      </c>
    </row>
    <row r="509" spans="1:30" x14ac:dyDescent="0.25">
      <c r="A509" s="39">
        <v>494</v>
      </c>
      <c r="B509" s="34"/>
      <c r="C509" s="39"/>
      <c r="D509" s="34"/>
      <c r="E509" s="56"/>
      <c r="F509" s="34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7"/>
      <c r="T509" s="48">
        <f t="shared" si="24"/>
        <v>0</v>
      </c>
      <c r="U509" s="48"/>
      <c r="V509" s="46"/>
      <c r="W509" s="48"/>
      <c r="X509" s="48" t="str">
        <f t="shared" si="25"/>
        <v/>
      </c>
      <c r="Y509" s="48"/>
      <c r="Z509" s="49"/>
      <c r="AA509" s="48"/>
      <c r="AB509" s="48">
        <f t="shared" si="26"/>
        <v>0</v>
      </c>
    </row>
    <row r="510" spans="1:30" x14ac:dyDescent="0.25">
      <c r="A510" s="39">
        <v>495</v>
      </c>
      <c r="B510" s="34"/>
      <c r="C510" s="39"/>
      <c r="D510" s="34"/>
      <c r="E510" s="56"/>
      <c r="F510" s="34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7"/>
      <c r="T510" s="48">
        <f t="shared" si="24"/>
        <v>0</v>
      </c>
      <c r="U510" s="48"/>
      <c r="V510" s="46"/>
      <c r="W510" s="48"/>
      <c r="X510" s="48" t="str">
        <f t="shared" si="25"/>
        <v/>
      </c>
      <c r="Y510" s="48"/>
      <c r="Z510" s="49"/>
      <c r="AA510" s="48"/>
      <c r="AB510" s="48">
        <f t="shared" si="26"/>
        <v>0</v>
      </c>
    </row>
    <row r="511" spans="1:30" x14ac:dyDescent="0.25">
      <c r="A511" s="39">
        <v>496</v>
      </c>
      <c r="B511" s="34"/>
      <c r="C511" s="39"/>
      <c r="D511" s="34"/>
      <c r="E511" s="56"/>
      <c r="F511" s="34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7"/>
      <c r="T511" s="48">
        <f t="shared" si="24"/>
        <v>0</v>
      </c>
      <c r="U511" s="48"/>
      <c r="V511" s="46"/>
      <c r="W511" s="48"/>
      <c r="X511" s="48" t="str">
        <f t="shared" si="25"/>
        <v/>
      </c>
      <c r="Y511" s="48"/>
      <c r="Z511" s="49"/>
      <c r="AA511" s="48"/>
      <c r="AB511" s="48">
        <f t="shared" si="26"/>
        <v>0</v>
      </c>
    </row>
    <row r="512" spans="1:30" x14ac:dyDescent="0.25">
      <c r="A512" s="39">
        <v>497</v>
      </c>
      <c r="B512" s="34"/>
      <c r="C512" s="39"/>
      <c r="D512" s="34"/>
      <c r="E512" s="56"/>
      <c r="F512" s="34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7"/>
      <c r="T512" s="48">
        <f t="shared" si="24"/>
        <v>0</v>
      </c>
      <c r="U512" s="48"/>
      <c r="V512" s="46"/>
      <c r="W512" s="48"/>
      <c r="X512" s="48" t="str">
        <f t="shared" si="25"/>
        <v/>
      </c>
      <c r="Y512" s="48"/>
      <c r="Z512" s="49"/>
      <c r="AA512" s="48"/>
      <c r="AB512" s="48">
        <f t="shared" si="26"/>
        <v>0</v>
      </c>
    </row>
    <row r="513" spans="1:28" x14ac:dyDescent="0.25">
      <c r="A513" s="39">
        <v>498</v>
      </c>
      <c r="B513" s="34"/>
      <c r="C513" s="39"/>
      <c r="D513" s="34"/>
      <c r="E513" s="56"/>
      <c r="F513" s="34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7"/>
      <c r="T513" s="48">
        <f t="shared" si="24"/>
        <v>0</v>
      </c>
      <c r="U513" s="48"/>
      <c r="V513" s="46"/>
      <c r="W513" s="48"/>
      <c r="X513" s="48" t="str">
        <f t="shared" si="25"/>
        <v/>
      </c>
      <c r="Y513" s="48"/>
      <c r="Z513" s="49"/>
      <c r="AA513" s="48"/>
      <c r="AB513" s="48">
        <f t="shared" si="26"/>
        <v>0</v>
      </c>
    </row>
    <row r="514" spans="1:28" x14ac:dyDescent="0.25">
      <c r="A514" s="39">
        <v>499</v>
      </c>
      <c r="B514" s="34"/>
      <c r="C514" s="39"/>
      <c r="D514" s="34"/>
      <c r="E514" s="56"/>
      <c r="F514" s="34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7"/>
      <c r="T514" s="48">
        <f t="shared" si="24"/>
        <v>0</v>
      </c>
      <c r="U514" s="48"/>
      <c r="V514" s="46"/>
      <c r="W514" s="48"/>
      <c r="X514" s="48" t="str">
        <f t="shared" si="25"/>
        <v/>
      </c>
      <c r="Y514" s="48"/>
      <c r="Z514" s="49"/>
      <c r="AA514" s="48"/>
      <c r="AB514" s="48">
        <f t="shared" si="26"/>
        <v>0</v>
      </c>
    </row>
    <row r="515" spans="1:28" x14ac:dyDescent="0.25">
      <c r="A515" s="39">
        <v>500</v>
      </c>
      <c r="B515" s="34"/>
      <c r="C515" s="39"/>
      <c r="D515" s="34"/>
      <c r="E515" s="56"/>
      <c r="F515" s="34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7"/>
      <c r="T515" s="48">
        <f t="shared" si="24"/>
        <v>0</v>
      </c>
      <c r="U515" s="48"/>
      <c r="V515" s="46"/>
      <c r="W515" s="48"/>
      <c r="X515" s="48" t="str">
        <f t="shared" si="25"/>
        <v/>
      </c>
      <c r="Y515" s="48"/>
      <c r="Z515" s="49"/>
      <c r="AA515" s="48"/>
      <c r="AB515" s="48">
        <f t="shared" si="26"/>
        <v>0</v>
      </c>
    </row>
    <row r="516" spans="1:28" x14ac:dyDescent="0.25">
      <c r="X516" s="48" t="str">
        <f t="shared" si="25"/>
        <v/>
      </c>
    </row>
  </sheetData>
  <sortState ref="C14:C33">
    <sortCondition ref="C14"/>
  </sortState>
  <conditionalFormatting sqref="G16:R500">
    <cfRule type="containsBlanks" dxfId="2" priority="2">
      <formula>LEN(TRIM(G16))=0</formula>
    </cfRule>
  </conditionalFormatting>
  <conditionalFormatting sqref="G501:R515">
    <cfRule type="containsBlanks" dxfId="1" priority="1">
      <formula>LEN(TRIM(G501))=0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0"/>
  <sheetViews>
    <sheetView showGridLines="0" workbookViewId="0">
      <pane xSplit="2" ySplit="13" topLeftCell="C14" activePane="bottomRight" state="frozen"/>
      <selection pane="topRight" activeCell="C1" sqref="C1"/>
      <selection pane="bottomLeft" activeCell="A12" sqref="A12"/>
      <selection pane="bottomRight" activeCell="C14" sqref="C14"/>
    </sheetView>
  </sheetViews>
  <sheetFormatPr defaultColWidth="13.875" defaultRowHeight="15" x14ac:dyDescent="0.25"/>
  <cols>
    <col min="1" max="1" width="22.375" customWidth="1"/>
    <col min="3" max="3" width="1.625" customWidth="1"/>
    <col min="4" max="15" width="11.25" customWidth="1"/>
    <col min="16" max="16" width="1.625" customWidth="1"/>
    <col min="17" max="17" width="11.125" customWidth="1"/>
    <col min="18" max="18" width="1.625" customWidth="1"/>
    <col min="19" max="19" width="11.125" customWidth="1"/>
    <col min="20" max="20" width="1.625" customWidth="1"/>
    <col min="21" max="21" width="11.125" customWidth="1"/>
    <col min="22" max="22" width="1.625" customWidth="1"/>
    <col min="23" max="23" width="11.125" customWidth="1"/>
    <col min="24" max="24" width="1.625" customWidth="1"/>
    <col min="25" max="25" width="11.125" customWidth="1"/>
    <col min="26" max="26" width="2.75" customWidth="1"/>
  </cols>
  <sheetData>
    <row r="1" spans="1:31" s="26" customFormat="1" ht="5.25" x14ac:dyDescent="0.15">
      <c r="A1" s="23"/>
      <c r="B1" s="24"/>
      <c r="C1" s="24"/>
      <c r="D1" s="24"/>
      <c r="E1" s="24"/>
      <c r="F1" s="24"/>
      <c r="G1" s="25"/>
      <c r="H1" s="23"/>
      <c r="I1" s="24"/>
      <c r="J1" s="24"/>
      <c r="K1" s="24"/>
      <c r="L1" s="24"/>
      <c r="M1" s="25"/>
      <c r="N1" s="23"/>
      <c r="O1" s="24"/>
      <c r="P1" s="24"/>
      <c r="Q1" s="24"/>
      <c r="R1" s="24"/>
      <c r="S1" s="24"/>
      <c r="T1" s="24"/>
      <c r="U1" s="25"/>
      <c r="V1" s="24"/>
      <c r="W1" s="25"/>
      <c r="X1" s="24"/>
      <c r="Y1" s="25"/>
    </row>
    <row r="2" spans="1:31" ht="26.25" x14ac:dyDescent="0.4">
      <c r="A2" s="22" t="str">
        <f>'1-Summary'!A2</f>
        <v>[Small Business Name]</v>
      </c>
      <c r="B2" s="8"/>
      <c r="C2" s="8"/>
      <c r="D2" s="8"/>
      <c r="E2" s="8"/>
      <c r="F2" s="8"/>
      <c r="G2" s="14"/>
      <c r="H2" s="22"/>
      <c r="I2" s="8"/>
      <c r="J2" s="8"/>
      <c r="K2" s="8"/>
      <c r="L2" s="8"/>
      <c r="M2" s="14"/>
      <c r="N2" s="22"/>
      <c r="O2" s="8"/>
      <c r="P2" s="8"/>
      <c r="Q2" s="8"/>
      <c r="R2" s="8"/>
      <c r="S2" s="8"/>
      <c r="T2" s="8"/>
      <c r="U2" s="14"/>
      <c r="V2" s="8"/>
      <c r="W2" s="14"/>
      <c r="X2" s="8"/>
      <c r="Y2" s="14"/>
    </row>
    <row r="3" spans="1:31" s="26" customFormat="1" ht="5.25" x14ac:dyDescent="0.15">
      <c r="A3" s="23"/>
      <c r="B3" s="24"/>
      <c r="C3" s="24"/>
      <c r="D3" s="24"/>
      <c r="E3" s="24"/>
      <c r="F3" s="24"/>
      <c r="G3" s="25"/>
      <c r="H3" s="23"/>
      <c r="I3" s="24"/>
      <c r="J3" s="24"/>
      <c r="K3" s="24"/>
      <c r="L3" s="24"/>
      <c r="M3" s="25"/>
      <c r="N3" s="23"/>
      <c r="O3" s="24"/>
      <c r="P3" s="24"/>
      <c r="Q3" s="24"/>
      <c r="R3" s="24"/>
      <c r="S3" s="24"/>
      <c r="T3" s="24"/>
      <c r="U3" s="25"/>
      <c r="V3" s="24"/>
      <c r="W3" s="25"/>
      <c r="X3" s="24"/>
      <c r="Y3" s="25"/>
    </row>
    <row r="4" spans="1:31" ht="26.25" x14ac:dyDescent="0.4">
      <c r="A4" s="9" t="s">
        <v>95</v>
      </c>
      <c r="B4" s="10"/>
      <c r="C4" s="10"/>
      <c r="D4" s="10"/>
      <c r="E4" s="10"/>
      <c r="F4" s="10"/>
      <c r="G4" s="11"/>
      <c r="H4" s="9"/>
      <c r="I4" s="10"/>
      <c r="J4" s="10"/>
      <c r="K4" s="10"/>
      <c r="L4" s="10"/>
      <c r="M4" s="11"/>
      <c r="N4" s="9"/>
      <c r="O4" s="10"/>
      <c r="P4" s="10"/>
      <c r="Q4" s="10"/>
      <c r="R4" s="10"/>
      <c r="S4" s="10"/>
      <c r="T4" s="10"/>
      <c r="U4" s="11"/>
      <c r="V4" s="10"/>
      <c r="W4" s="11"/>
      <c r="X4" s="10"/>
      <c r="Y4" s="11"/>
    </row>
    <row r="5" spans="1:31" s="26" customFormat="1" ht="5.25" x14ac:dyDescent="0.15">
      <c r="A5" s="28"/>
      <c r="B5" s="29"/>
      <c r="C5" s="29"/>
      <c r="D5" s="29"/>
      <c r="E5" s="29"/>
      <c r="F5" s="29"/>
      <c r="G5" s="30"/>
      <c r="H5" s="28"/>
      <c r="I5" s="29"/>
      <c r="J5" s="29"/>
      <c r="K5" s="29"/>
      <c r="L5" s="29"/>
      <c r="M5" s="30"/>
      <c r="N5" s="28"/>
      <c r="O5" s="29"/>
      <c r="P5" s="29"/>
      <c r="Q5" s="29"/>
      <c r="R5" s="29"/>
      <c r="S5" s="29"/>
      <c r="T5" s="29"/>
      <c r="U5" s="30"/>
      <c r="V5" s="29"/>
      <c r="W5" s="30"/>
      <c r="X5" s="29"/>
      <c r="Y5" s="30"/>
    </row>
    <row r="6" spans="1:31" x14ac:dyDescent="0.25">
      <c r="B6" s="2"/>
      <c r="D6" s="2"/>
    </row>
    <row r="7" spans="1:31" x14ac:dyDescent="0.25">
      <c r="B7" s="2"/>
      <c r="W7" s="88" t="s">
        <v>109</v>
      </c>
      <c r="Y7" s="60">
        <f>SUM(Y14:Y35)</f>
        <v>132833.33333333331</v>
      </c>
      <c r="Z7" s="34"/>
      <c r="AA7" s="2" t="s">
        <v>34</v>
      </c>
    </row>
    <row r="8" spans="1:31" x14ac:dyDescent="0.25">
      <c r="B8" s="2"/>
      <c r="D8" s="80" t="s">
        <v>5</v>
      </c>
      <c r="E8" s="69" t="s">
        <v>119</v>
      </c>
      <c r="F8" s="70"/>
      <c r="G8" s="70"/>
      <c r="H8" s="70"/>
      <c r="I8" s="71"/>
    </row>
    <row r="9" spans="1:31" s="34" customFormat="1" x14ac:dyDescent="0.25">
      <c r="B9" s="35"/>
      <c r="D9" s="81"/>
      <c r="E9" s="72" t="s">
        <v>120</v>
      </c>
      <c r="F9" s="73"/>
      <c r="G9" s="73"/>
      <c r="H9" s="73"/>
      <c r="I9" s="74"/>
      <c r="W9" s="52" t="s">
        <v>41</v>
      </c>
    </row>
    <row r="10" spans="1:31" s="34" customFormat="1" x14ac:dyDescent="0.25">
      <c r="B10" s="35"/>
      <c r="D10" s="81"/>
      <c r="E10" s="72" t="s">
        <v>121</v>
      </c>
      <c r="F10" s="75"/>
      <c r="G10" s="75"/>
      <c r="H10" s="75"/>
      <c r="I10" s="76"/>
      <c r="U10" s="37"/>
      <c r="W10" s="51" t="s">
        <v>96</v>
      </c>
    </row>
    <row r="11" spans="1:31" s="34" customFormat="1" x14ac:dyDescent="0.25">
      <c r="D11" s="82"/>
      <c r="E11" s="77"/>
      <c r="F11" s="78"/>
      <c r="G11" s="78"/>
      <c r="H11" s="78"/>
      <c r="I11" s="79"/>
      <c r="J11" s="36"/>
      <c r="K11" s="36"/>
      <c r="L11" s="36"/>
      <c r="M11" s="36"/>
      <c r="N11" s="36"/>
      <c r="O11" s="36"/>
      <c r="U11" s="37" t="s">
        <v>39</v>
      </c>
      <c r="W11" s="51" t="s">
        <v>47</v>
      </c>
    </row>
    <row r="12" spans="1:31" s="34" customFormat="1" x14ac:dyDescent="0.25"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S12" s="37" t="s">
        <v>37</v>
      </c>
      <c r="U12" s="37" t="s">
        <v>40</v>
      </c>
      <c r="W12" s="57">
        <v>100000</v>
      </c>
      <c r="Y12" s="37" t="s">
        <v>2</v>
      </c>
    </row>
    <row r="13" spans="1:31" s="34" customFormat="1" x14ac:dyDescent="0.25">
      <c r="A13" s="38" t="s">
        <v>72</v>
      </c>
      <c r="B13" s="38" t="s">
        <v>73</v>
      </c>
      <c r="D13" s="50">
        <f t="shared" ref="D13:M13" si="0">DATE(YEAR(E13),MONTH(E13)-1,DAY(E13))</f>
        <v>43556</v>
      </c>
      <c r="E13" s="50">
        <f t="shared" si="0"/>
        <v>43586</v>
      </c>
      <c r="F13" s="50">
        <f t="shared" si="0"/>
        <v>43617</v>
      </c>
      <c r="G13" s="50">
        <f t="shared" si="0"/>
        <v>43647</v>
      </c>
      <c r="H13" s="50">
        <f t="shared" si="0"/>
        <v>43678</v>
      </c>
      <c r="I13" s="50">
        <f t="shared" si="0"/>
        <v>43709</v>
      </c>
      <c r="J13" s="50">
        <f t="shared" si="0"/>
        <v>43739</v>
      </c>
      <c r="K13" s="50">
        <f t="shared" si="0"/>
        <v>43770</v>
      </c>
      <c r="L13" s="50">
        <f t="shared" si="0"/>
        <v>43800</v>
      </c>
      <c r="M13" s="50">
        <f t="shared" si="0"/>
        <v>43831</v>
      </c>
      <c r="N13" s="50">
        <f>DATE(YEAR(O13),MONTH(O13)-1,DAY(O13))</f>
        <v>43862</v>
      </c>
      <c r="O13" s="50">
        <f>DATE(YEAR('1-Summary'!F8),MONTH('1-Summary'!F8-1),1)</f>
        <v>43891</v>
      </c>
      <c r="P13" s="39"/>
      <c r="Q13" s="40" t="s">
        <v>1</v>
      </c>
      <c r="S13" s="40" t="s">
        <v>94</v>
      </c>
      <c r="U13" s="41" t="s">
        <v>33</v>
      </c>
      <c r="W13" s="58" t="s">
        <v>42</v>
      </c>
      <c r="Y13" s="40" t="s">
        <v>1</v>
      </c>
    </row>
    <row r="14" spans="1:31" s="34" customFormat="1" x14ac:dyDescent="0.25">
      <c r="A14" s="42"/>
      <c r="B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39"/>
      <c r="Q14" s="44"/>
      <c r="U14" s="44"/>
      <c r="W14" s="59"/>
      <c r="Y14" s="44"/>
    </row>
    <row r="15" spans="1:31" s="34" customFormat="1" x14ac:dyDescent="0.25">
      <c r="A15" s="34" t="s">
        <v>52</v>
      </c>
      <c r="B15" s="39" t="s">
        <v>74</v>
      </c>
      <c r="D15" s="46">
        <v>8800</v>
      </c>
      <c r="E15" s="46">
        <v>8800</v>
      </c>
      <c r="F15" s="46">
        <v>8800</v>
      </c>
      <c r="G15" s="46">
        <v>8800</v>
      </c>
      <c r="H15" s="46">
        <v>8800</v>
      </c>
      <c r="I15" s="46">
        <v>8800</v>
      </c>
      <c r="J15" s="46">
        <v>8800</v>
      </c>
      <c r="K15" s="46">
        <v>8800</v>
      </c>
      <c r="L15" s="46">
        <v>8800</v>
      </c>
      <c r="M15" s="46">
        <v>8800</v>
      </c>
      <c r="N15" s="46">
        <v>8800</v>
      </c>
      <c r="O15" s="46">
        <v>8800</v>
      </c>
      <c r="P15" s="47"/>
      <c r="Q15" s="48">
        <f>+SUM(D15:O15)</f>
        <v>105600</v>
      </c>
      <c r="R15" s="48"/>
      <c r="S15" s="46">
        <v>12</v>
      </c>
      <c r="T15" s="48"/>
      <c r="U15" s="48">
        <f>Q15/S15</f>
        <v>8800</v>
      </c>
      <c r="V15" s="48"/>
      <c r="W15" s="49">
        <f t="shared" ref="W15:W34" si="1">IF(W$12/12-U15&gt;0,"",W$12/12-U15)</f>
        <v>-466.66666666666606</v>
      </c>
      <c r="X15" s="48"/>
      <c r="Y15" s="48">
        <f t="shared" ref="Y15:Y34" si="2">SUM(U15:X15)</f>
        <v>8333.3333333333339</v>
      </c>
    </row>
    <row r="16" spans="1:31" s="34" customFormat="1" x14ac:dyDescent="0.25">
      <c r="A16" s="34" t="s">
        <v>53</v>
      </c>
      <c r="B16" s="39" t="s">
        <v>75</v>
      </c>
      <c r="D16" s="46">
        <v>5200</v>
      </c>
      <c r="E16" s="46">
        <v>5200</v>
      </c>
      <c r="F16" s="46">
        <v>5200</v>
      </c>
      <c r="G16" s="46">
        <v>5200</v>
      </c>
      <c r="H16" s="46">
        <v>5200</v>
      </c>
      <c r="I16" s="46">
        <v>5200</v>
      </c>
      <c r="J16" s="46">
        <v>5200</v>
      </c>
      <c r="K16" s="46">
        <v>5200</v>
      </c>
      <c r="L16" s="46">
        <v>5200</v>
      </c>
      <c r="M16" s="46">
        <v>5200</v>
      </c>
      <c r="N16" s="46">
        <v>5200</v>
      </c>
      <c r="O16" s="46">
        <v>5200</v>
      </c>
      <c r="P16" s="47"/>
      <c r="Q16" s="48">
        <f t="shared" ref="Q16:Q34" si="3">+SUM(D16:O16)</f>
        <v>62400</v>
      </c>
      <c r="R16" s="48"/>
      <c r="S16" s="46">
        <v>12</v>
      </c>
      <c r="T16" s="48"/>
      <c r="U16" s="48">
        <f t="shared" ref="U16:U34" si="4">Q16/S16</f>
        <v>5200</v>
      </c>
      <c r="V16" s="48"/>
      <c r="W16" s="49" t="str">
        <f t="shared" si="1"/>
        <v/>
      </c>
      <c r="X16" s="48"/>
      <c r="Y16" s="48">
        <f t="shared" si="2"/>
        <v>5200</v>
      </c>
      <c r="AE16" s="66" t="s">
        <v>51</v>
      </c>
    </row>
    <row r="17" spans="1:34" s="34" customFormat="1" x14ac:dyDescent="0.25">
      <c r="A17" s="34" t="s">
        <v>54</v>
      </c>
      <c r="B17" s="39" t="s">
        <v>76</v>
      </c>
      <c r="D17" s="46">
        <v>8200</v>
      </c>
      <c r="E17" s="46">
        <v>8200</v>
      </c>
      <c r="F17" s="46">
        <v>8200</v>
      </c>
      <c r="G17" s="46">
        <v>8200</v>
      </c>
      <c r="H17" s="46">
        <v>8200</v>
      </c>
      <c r="I17" s="46">
        <v>8200</v>
      </c>
      <c r="J17" s="46">
        <v>8200</v>
      </c>
      <c r="K17" s="46">
        <v>8200</v>
      </c>
      <c r="L17" s="46">
        <v>8200</v>
      </c>
      <c r="M17" s="46">
        <v>8200</v>
      </c>
      <c r="N17" s="46">
        <v>8200</v>
      </c>
      <c r="O17" s="46">
        <v>8200</v>
      </c>
      <c r="P17" s="47"/>
      <c r="Q17" s="48">
        <f t="shared" si="3"/>
        <v>98400</v>
      </c>
      <c r="R17" s="48"/>
      <c r="S17" s="46">
        <v>12</v>
      </c>
      <c r="T17" s="48"/>
      <c r="U17" s="48">
        <f t="shared" si="4"/>
        <v>8200</v>
      </c>
      <c r="V17" s="48"/>
      <c r="W17" s="49" t="str">
        <f t="shared" si="1"/>
        <v/>
      </c>
      <c r="X17" s="48"/>
      <c r="Y17" s="48">
        <f t="shared" si="2"/>
        <v>8200</v>
      </c>
      <c r="AE17" s="66" t="s">
        <v>51</v>
      </c>
    </row>
    <row r="18" spans="1:34" s="34" customFormat="1" x14ac:dyDescent="0.25">
      <c r="A18" s="34" t="s">
        <v>55</v>
      </c>
      <c r="B18" s="39" t="s">
        <v>77</v>
      </c>
      <c r="D18" s="46">
        <v>4100</v>
      </c>
      <c r="E18" s="46">
        <v>4100</v>
      </c>
      <c r="F18" s="46">
        <v>4100</v>
      </c>
      <c r="G18" s="46">
        <v>4100</v>
      </c>
      <c r="H18" s="46">
        <v>4100</v>
      </c>
      <c r="I18" s="46">
        <v>4100</v>
      </c>
      <c r="J18" s="46">
        <v>4100</v>
      </c>
      <c r="K18" s="46">
        <v>4100</v>
      </c>
      <c r="L18" s="46">
        <v>4100</v>
      </c>
      <c r="M18" s="46">
        <v>4100</v>
      </c>
      <c r="N18" s="46">
        <v>4100</v>
      </c>
      <c r="O18" s="46">
        <v>4100</v>
      </c>
      <c r="P18" s="47"/>
      <c r="Q18" s="48">
        <f t="shared" si="3"/>
        <v>49200</v>
      </c>
      <c r="R18" s="48"/>
      <c r="S18" s="46">
        <v>12</v>
      </c>
      <c r="T18" s="48"/>
      <c r="U18" s="48">
        <f t="shared" si="4"/>
        <v>4100</v>
      </c>
      <c r="V18" s="48"/>
      <c r="W18" s="49" t="str">
        <f t="shared" si="1"/>
        <v/>
      </c>
      <c r="X18" s="48"/>
      <c r="Y18" s="48">
        <f t="shared" si="2"/>
        <v>4100</v>
      </c>
      <c r="AE18" s="66" t="s">
        <v>51</v>
      </c>
    </row>
    <row r="19" spans="1:34" s="34" customFormat="1" x14ac:dyDescent="0.25">
      <c r="A19" s="34" t="s">
        <v>56</v>
      </c>
      <c r="B19" s="39" t="s">
        <v>78</v>
      </c>
      <c r="D19" s="46">
        <v>6600</v>
      </c>
      <c r="E19" s="46">
        <v>6600</v>
      </c>
      <c r="F19" s="46">
        <v>6600</v>
      </c>
      <c r="G19" s="46">
        <v>6600</v>
      </c>
      <c r="H19" s="46">
        <v>6600</v>
      </c>
      <c r="I19" s="46">
        <v>6600</v>
      </c>
      <c r="J19" s="46">
        <v>6600</v>
      </c>
      <c r="K19" s="46">
        <v>6600</v>
      </c>
      <c r="L19" s="46">
        <v>6600</v>
      </c>
      <c r="M19" s="46">
        <v>6600</v>
      </c>
      <c r="N19" s="46">
        <v>6600</v>
      </c>
      <c r="O19" s="46">
        <v>6600</v>
      </c>
      <c r="P19" s="47"/>
      <c r="Q19" s="48">
        <f t="shared" si="3"/>
        <v>79200</v>
      </c>
      <c r="R19" s="48"/>
      <c r="S19" s="46">
        <v>12</v>
      </c>
      <c r="T19" s="48"/>
      <c r="U19" s="48">
        <f t="shared" si="4"/>
        <v>6600</v>
      </c>
      <c r="V19" s="48"/>
      <c r="W19" s="49" t="str">
        <f t="shared" si="1"/>
        <v/>
      </c>
      <c r="X19" s="48"/>
      <c r="Y19" s="48">
        <f t="shared" si="2"/>
        <v>6600</v>
      </c>
      <c r="AF19" s="67"/>
      <c r="AH19" s="68"/>
    </row>
    <row r="20" spans="1:34" s="34" customFormat="1" x14ac:dyDescent="0.25">
      <c r="A20" s="34" t="s">
        <v>57</v>
      </c>
      <c r="B20" s="39" t="s">
        <v>79</v>
      </c>
      <c r="D20" s="46">
        <v>9900</v>
      </c>
      <c r="E20" s="46">
        <v>9900</v>
      </c>
      <c r="F20" s="46">
        <v>9900</v>
      </c>
      <c r="G20" s="46">
        <v>9900</v>
      </c>
      <c r="H20" s="46">
        <v>9900</v>
      </c>
      <c r="I20" s="46">
        <v>9900</v>
      </c>
      <c r="J20" s="46">
        <v>9900</v>
      </c>
      <c r="K20" s="46">
        <v>9900</v>
      </c>
      <c r="L20" s="46"/>
      <c r="M20" s="46"/>
      <c r="N20" s="46"/>
      <c r="O20" s="46"/>
      <c r="P20" s="47"/>
      <c r="Q20" s="48">
        <f t="shared" si="3"/>
        <v>79200</v>
      </c>
      <c r="R20" s="48"/>
      <c r="S20" s="46">
        <v>8</v>
      </c>
      <c r="T20" s="48"/>
      <c r="U20" s="48">
        <f t="shared" si="4"/>
        <v>9900</v>
      </c>
      <c r="V20" s="48"/>
      <c r="W20" s="49">
        <f t="shared" si="1"/>
        <v>-1566.6666666666661</v>
      </c>
      <c r="X20" s="48"/>
      <c r="Y20" s="48">
        <f t="shared" si="2"/>
        <v>8333.3333333333339</v>
      </c>
      <c r="AF20" s="68"/>
      <c r="AH20" s="68"/>
    </row>
    <row r="21" spans="1:34" s="34" customFormat="1" x14ac:dyDescent="0.25">
      <c r="A21" s="34" t="s">
        <v>58</v>
      </c>
      <c r="B21" s="39" t="s">
        <v>80</v>
      </c>
      <c r="D21" s="46">
        <v>5100</v>
      </c>
      <c r="E21" s="46">
        <v>5100</v>
      </c>
      <c r="F21" s="46">
        <v>5100</v>
      </c>
      <c r="G21" s="46">
        <v>5100</v>
      </c>
      <c r="H21" s="46">
        <v>5100</v>
      </c>
      <c r="I21" s="46">
        <v>5100</v>
      </c>
      <c r="J21" s="46">
        <v>5100</v>
      </c>
      <c r="K21" s="46">
        <v>5100</v>
      </c>
      <c r="L21" s="46">
        <v>5100</v>
      </c>
      <c r="M21" s="46">
        <v>5100</v>
      </c>
      <c r="N21" s="46">
        <v>5100</v>
      </c>
      <c r="O21" s="46">
        <v>5100</v>
      </c>
      <c r="P21" s="47"/>
      <c r="Q21" s="48">
        <f t="shared" si="3"/>
        <v>61200</v>
      </c>
      <c r="R21" s="48"/>
      <c r="S21" s="46">
        <v>12</v>
      </c>
      <c r="T21" s="48"/>
      <c r="U21" s="48">
        <f t="shared" si="4"/>
        <v>5100</v>
      </c>
      <c r="V21" s="48"/>
      <c r="W21" s="49" t="str">
        <f t="shared" si="1"/>
        <v/>
      </c>
      <c r="X21" s="48"/>
      <c r="Y21" s="48">
        <f t="shared" si="2"/>
        <v>5100</v>
      </c>
      <c r="AF21" s="68"/>
      <c r="AH21" s="68"/>
    </row>
    <row r="22" spans="1:34" s="34" customFormat="1" x14ac:dyDescent="0.25">
      <c r="A22" s="34" t="s">
        <v>59</v>
      </c>
      <c r="B22" s="39" t="s">
        <v>81</v>
      </c>
      <c r="D22" s="46">
        <v>7600</v>
      </c>
      <c r="E22" s="46">
        <v>7600</v>
      </c>
      <c r="F22" s="46">
        <v>7600</v>
      </c>
      <c r="G22" s="46">
        <v>7600</v>
      </c>
      <c r="H22" s="46">
        <v>7600</v>
      </c>
      <c r="I22" s="46">
        <v>7600</v>
      </c>
      <c r="J22" s="46">
        <v>7600</v>
      </c>
      <c r="K22" s="46">
        <v>7600</v>
      </c>
      <c r="L22" s="46">
        <v>7600</v>
      </c>
      <c r="M22" s="46">
        <v>7600</v>
      </c>
      <c r="N22" s="46">
        <v>7600</v>
      </c>
      <c r="O22" s="46">
        <v>7600</v>
      </c>
      <c r="P22" s="47"/>
      <c r="Q22" s="48">
        <f t="shared" si="3"/>
        <v>91200</v>
      </c>
      <c r="R22" s="48"/>
      <c r="S22" s="46">
        <v>12</v>
      </c>
      <c r="T22" s="48"/>
      <c r="U22" s="48">
        <f t="shared" si="4"/>
        <v>7600</v>
      </c>
      <c r="V22" s="48"/>
      <c r="W22" s="49" t="str">
        <f t="shared" si="1"/>
        <v/>
      </c>
      <c r="X22" s="48"/>
      <c r="Y22" s="48">
        <f t="shared" si="2"/>
        <v>7600</v>
      </c>
      <c r="AF22" s="68"/>
      <c r="AH22" s="68"/>
    </row>
    <row r="23" spans="1:34" s="34" customFormat="1" x14ac:dyDescent="0.25">
      <c r="A23" s="34" t="s">
        <v>60</v>
      </c>
      <c r="B23" s="39" t="s">
        <v>82</v>
      </c>
      <c r="D23" s="46">
        <v>5400</v>
      </c>
      <c r="E23" s="46">
        <v>5400</v>
      </c>
      <c r="F23" s="46">
        <v>5400</v>
      </c>
      <c r="G23" s="46">
        <v>5400</v>
      </c>
      <c r="H23" s="46">
        <v>5400</v>
      </c>
      <c r="I23" s="46">
        <v>5400</v>
      </c>
      <c r="J23" s="46">
        <v>5400</v>
      </c>
      <c r="K23" s="46">
        <v>5400</v>
      </c>
      <c r="L23" s="46">
        <v>5400</v>
      </c>
      <c r="M23" s="46">
        <v>5400</v>
      </c>
      <c r="N23" s="46">
        <v>5400</v>
      </c>
      <c r="O23" s="46">
        <v>5400</v>
      </c>
      <c r="P23" s="47"/>
      <c r="Q23" s="48">
        <f t="shared" si="3"/>
        <v>64800</v>
      </c>
      <c r="R23" s="48"/>
      <c r="S23" s="46">
        <v>12</v>
      </c>
      <c r="T23" s="48"/>
      <c r="U23" s="48">
        <f t="shared" si="4"/>
        <v>5400</v>
      </c>
      <c r="V23" s="48"/>
      <c r="W23" s="49" t="str">
        <f t="shared" si="1"/>
        <v/>
      </c>
      <c r="X23" s="48"/>
      <c r="Y23" s="48">
        <f t="shared" si="2"/>
        <v>5400</v>
      </c>
      <c r="AF23" s="68"/>
      <c r="AH23" s="68"/>
    </row>
    <row r="24" spans="1:34" s="34" customFormat="1" x14ac:dyDescent="0.25">
      <c r="A24" s="34" t="s">
        <v>61</v>
      </c>
      <c r="B24" s="39" t="s">
        <v>83</v>
      </c>
      <c r="D24" s="46">
        <v>8400</v>
      </c>
      <c r="E24" s="46">
        <v>8400</v>
      </c>
      <c r="F24" s="46">
        <v>8400</v>
      </c>
      <c r="G24" s="46">
        <v>8400</v>
      </c>
      <c r="H24" s="46">
        <v>8400</v>
      </c>
      <c r="I24" s="46">
        <v>8400</v>
      </c>
      <c r="J24" s="46">
        <v>8400</v>
      </c>
      <c r="K24" s="46">
        <v>8400</v>
      </c>
      <c r="L24" s="46">
        <v>8400</v>
      </c>
      <c r="M24" s="46">
        <v>8400</v>
      </c>
      <c r="N24" s="46">
        <v>8400</v>
      </c>
      <c r="O24" s="46">
        <v>8400</v>
      </c>
      <c r="P24" s="47"/>
      <c r="Q24" s="48">
        <f t="shared" si="3"/>
        <v>100800</v>
      </c>
      <c r="R24" s="48"/>
      <c r="S24" s="46">
        <v>12</v>
      </c>
      <c r="T24" s="48"/>
      <c r="U24" s="48">
        <f t="shared" si="4"/>
        <v>8400</v>
      </c>
      <c r="V24" s="48"/>
      <c r="W24" s="49">
        <f t="shared" si="1"/>
        <v>-66.66666666666606</v>
      </c>
      <c r="X24" s="48"/>
      <c r="Y24" s="48">
        <f t="shared" si="2"/>
        <v>8333.3333333333339</v>
      </c>
      <c r="AF24" s="68"/>
      <c r="AH24" s="68"/>
    </row>
    <row r="25" spans="1:34" s="34" customFormat="1" x14ac:dyDescent="0.25">
      <c r="A25" s="34" t="s">
        <v>62</v>
      </c>
      <c r="B25" s="39" t="s">
        <v>84</v>
      </c>
      <c r="D25" s="46">
        <v>5200</v>
      </c>
      <c r="E25" s="46">
        <v>5200</v>
      </c>
      <c r="F25" s="46">
        <v>5200</v>
      </c>
      <c r="G25" s="46">
        <v>5200</v>
      </c>
      <c r="H25" s="46"/>
      <c r="I25" s="46"/>
      <c r="J25" s="46"/>
      <c r="K25" s="46"/>
      <c r="L25" s="46">
        <v>5200</v>
      </c>
      <c r="M25" s="46">
        <v>5200</v>
      </c>
      <c r="N25" s="46">
        <v>5200</v>
      </c>
      <c r="O25" s="46">
        <v>5200</v>
      </c>
      <c r="P25" s="47"/>
      <c r="Q25" s="48">
        <f t="shared" si="3"/>
        <v>41600</v>
      </c>
      <c r="R25" s="48"/>
      <c r="S25" s="46">
        <v>8</v>
      </c>
      <c r="T25" s="48"/>
      <c r="U25" s="48">
        <f t="shared" si="4"/>
        <v>5200</v>
      </c>
      <c r="V25" s="48"/>
      <c r="W25" s="49" t="str">
        <f t="shared" si="1"/>
        <v/>
      </c>
      <c r="X25" s="48"/>
      <c r="Y25" s="48">
        <f t="shared" si="2"/>
        <v>5200</v>
      </c>
      <c r="AF25" s="68"/>
      <c r="AH25" s="68"/>
    </row>
    <row r="26" spans="1:34" s="34" customFormat="1" x14ac:dyDescent="0.25">
      <c r="A26" s="34" t="s">
        <v>63</v>
      </c>
      <c r="B26" s="39" t="s">
        <v>85</v>
      </c>
      <c r="D26" s="46">
        <v>9500</v>
      </c>
      <c r="E26" s="46">
        <v>9500</v>
      </c>
      <c r="F26" s="46">
        <v>9500</v>
      </c>
      <c r="G26" s="46">
        <v>9500</v>
      </c>
      <c r="H26" s="46">
        <v>9500</v>
      </c>
      <c r="I26" s="46">
        <v>9500</v>
      </c>
      <c r="J26" s="46">
        <v>9500</v>
      </c>
      <c r="K26" s="46">
        <v>9500</v>
      </c>
      <c r="L26" s="46">
        <v>9500</v>
      </c>
      <c r="M26" s="46">
        <v>9500</v>
      </c>
      <c r="N26" s="46">
        <v>9500</v>
      </c>
      <c r="O26" s="46">
        <v>9500</v>
      </c>
      <c r="P26" s="47"/>
      <c r="Q26" s="48">
        <f t="shared" si="3"/>
        <v>114000</v>
      </c>
      <c r="R26" s="48"/>
      <c r="S26" s="46">
        <v>12</v>
      </c>
      <c r="T26" s="48"/>
      <c r="U26" s="48">
        <f t="shared" si="4"/>
        <v>9500</v>
      </c>
      <c r="V26" s="48"/>
      <c r="W26" s="49">
        <f t="shared" si="1"/>
        <v>-1166.6666666666661</v>
      </c>
      <c r="X26" s="48"/>
      <c r="Y26" s="48">
        <f t="shared" si="2"/>
        <v>8333.3333333333339</v>
      </c>
      <c r="AF26" s="68"/>
      <c r="AH26" s="68"/>
    </row>
    <row r="27" spans="1:34" s="34" customFormat="1" x14ac:dyDescent="0.25">
      <c r="A27" s="34" t="s">
        <v>64</v>
      </c>
      <c r="B27" s="39" t="s">
        <v>86</v>
      </c>
      <c r="D27" s="46"/>
      <c r="E27" s="46">
        <v>5200</v>
      </c>
      <c r="F27" s="46">
        <v>5200</v>
      </c>
      <c r="G27" s="46">
        <v>5200</v>
      </c>
      <c r="H27" s="46">
        <v>5200</v>
      </c>
      <c r="I27" s="46">
        <v>5200</v>
      </c>
      <c r="J27" s="46">
        <v>5200</v>
      </c>
      <c r="K27" s="46">
        <v>5200</v>
      </c>
      <c r="L27" s="46">
        <v>5200</v>
      </c>
      <c r="M27" s="46">
        <v>5200</v>
      </c>
      <c r="N27" s="46">
        <v>5200</v>
      </c>
      <c r="O27" s="46">
        <v>5200</v>
      </c>
      <c r="P27" s="47"/>
      <c r="Q27" s="48">
        <f t="shared" si="3"/>
        <v>57200</v>
      </c>
      <c r="R27" s="48"/>
      <c r="S27" s="46">
        <v>11</v>
      </c>
      <c r="T27" s="48"/>
      <c r="U27" s="48">
        <f t="shared" si="4"/>
        <v>5200</v>
      </c>
      <c r="V27" s="48"/>
      <c r="W27" s="49" t="str">
        <f t="shared" si="1"/>
        <v/>
      </c>
      <c r="X27" s="48"/>
      <c r="Y27" s="48">
        <f t="shared" si="2"/>
        <v>5200</v>
      </c>
      <c r="AF27" s="68"/>
      <c r="AH27" s="68"/>
    </row>
    <row r="28" spans="1:34" s="34" customFormat="1" x14ac:dyDescent="0.25">
      <c r="A28" s="34" t="s">
        <v>65</v>
      </c>
      <c r="B28" s="39" t="s">
        <v>87</v>
      </c>
      <c r="D28" s="46"/>
      <c r="E28" s="46">
        <v>6600</v>
      </c>
      <c r="F28" s="46">
        <v>6600</v>
      </c>
      <c r="G28" s="46">
        <v>6600</v>
      </c>
      <c r="H28" s="46">
        <v>6600</v>
      </c>
      <c r="I28" s="46">
        <v>6600</v>
      </c>
      <c r="J28" s="46">
        <v>6600</v>
      </c>
      <c r="K28" s="46">
        <v>6600</v>
      </c>
      <c r="L28" s="46">
        <v>6600</v>
      </c>
      <c r="M28" s="46">
        <v>6600</v>
      </c>
      <c r="N28" s="46">
        <v>6600</v>
      </c>
      <c r="O28" s="46">
        <v>6600</v>
      </c>
      <c r="P28" s="47"/>
      <c r="Q28" s="48">
        <f t="shared" si="3"/>
        <v>72600</v>
      </c>
      <c r="R28" s="48"/>
      <c r="S28" s="46">
        <v>11</v>
      </c>
      <c r="T28" s="48"/>
      <c r="U28" s="48">
        <f t="shared" si="4"/>
        <v>6600</v>
      </c>
      <c r="V28" s="48"/>
      <c r="W28" s="49" t="str">
        <f t="shared" si="1"/>
        <v/>
      </c>
      <c r="X28" s="48"/>
      <c r="Y28" s="48">
        <f t="shared" si="2"/>
        <v>6600</v>
      </c>
      <c r="AF28" s="68"/>
      <c r="AH28" s="68"/>
    </row>
    <row r="29" spans="1:34" s="34" customFormat="1" x14ac:dyDescent="0.25">
      <c r="A29" s="34" t="s">
        <v>66</v>
      </c>
      <c r="B29" s="39" t="s">
        <v>88</v>
      </c>
      <c r="D29" s="46"/>
      <c r="E29" s="46">
        <v>6300</v>
      </c>
      <c r="F29" s="46">
        <v>6300</v>
      </c>
      <c r="G29" s="46">
        <v>6300</v>
      </c>
      <c r="H29" s="46">
        <v>6300</v>
      </c>
      <c r="I29" s="46">
        <v>6300</v>
      </c>
      <c r="J29" s="46">
        <v>6300</v>
      </c>
      <c r="K29" s="46">
        <v>6300</v>
      </c>
      <c r="L29" s="46">
        <v>6300</v>
      </c>
      <c r="M29" s="46">
        <v>6300</v>
      </c>
      <c r="N29" s="46">
        <v>6300</v>
      </c>
      <c r="O29" s="46">
        <v>6300</v>
      </c>
      <c r="P29" s="47"/>
      <c r="Q29" s="48">
        <f t="shared" si="3"/>
        <v>69300</v>
      </c>
      <c r="R29" s="48"/>
      <c r="S29" s="46">
        <v>11</v>
      </c>
      <c r="T29" s="48"/>
      <c r="U29" s="48">
        <f t="shared" si="4"/>
        <v>6300</v>
      </c>
      <c r="V29" s="48"/>
      <c r="W29" s="49" t="str">
        <f t="shared" si="1"/>
        <v/>
      </c>
      <c r="X29" s="48"/>
      <c r="Y29" s="48">
        <f t="shared" si="2"/>
        <v>6300</v>
      </c>
      <c r="AE29" s="66"/>
    </row>
    <row r="30" spans="1:34" s="34" customFormat="1" x14ac:dyDescent="0.25">
      <c r="A30" s="34" t="s">
        <v>67</v>
      </c>
      <c r="B30" s="39" t="s">
        <v>89</v>
      </c>
      <c r="D30" s="46"/>
      <c r="E30" s="46">
        <v>7100</v>
      </c>
      <c r="F30" s="46">
        <v>7100</v>
      </c>
      <c r="G30" s="46">
        <v>7100</v>
      </c>
      <c r="H30" s="46">
        <v>7100</v>
      </c>
      <c r="I30" s="46">
        <v>7100</v>
      </c>
      <c r="J30" s="46">
        <v>7100</v>
      </c>
      <c r="K30" s="46">
        <v>7100</v>
      </c>
      <c r="L30" s="46">
        <v>7100</v>
      </c>
      <c r="M30" s="46">
        <v>7100</v>
      </c>
      <c r="N30" s="46">
        <v>7100</v>
      </c>
      <c r="O30" s="46">
        <v>7100</v>
      </c>
      <c r="P30" s="47"/>
      <c r="Q30" s="48">
        <f t="shared" si="3"/>
        <v>78100</v>
      </c>
      <c r="R30" s="48"/>
      <c r="S30" s="46">
        <v>11</v>
      </c>
      <c r="T30" s="48"/>
      <c r="U30" s="48">
        <f t="shared" si="4"/>
        <v>7100</v>
      </c>
      <c r="V30" s="48"/>
      <c r="W30" s="49" t="str">
        <f t="shared" si="1"/>
        <v/>
      </c>
      <c r="X30" s="48"/>
      <c r="Y30" s="48">
        <f t="shared" si="2"/>
        <v>7100</v>
      </c>
      <c r="AE30" s="66"/>
    </row>
    <row r="31" spans="1:34" s="34" customFormat="1" x14ac:dyDescent="0.25">
      <c r="A31" s="34" t="s">
        <v>68</v>
      </c>
      <c r="B31" s="39" t="s">
        <v>90</v>
      </c>
      <c r="D31" s="46"/>
      <c r="E31" s="46"/>
      <c r="F31" s="46">
        <v>8000</v>
      </c>
      <c r="G31" s="46">
        <v>8000</v>
      </c>
      <c r="H31" s="46">
        <v>8000</v>
      </c>
      <c r="I31" s="46">
        <v>8000</v>
      </c>
      <c r="J31" s="46">
        <v>8000</v>
      </c>
      <c r="K31" s="46">
        <v>8000</v>
      </c>
      <c r="L31" s="46">
        <v>8000</v>
      </c>
      <c r="M31" s="46">
        <v>8000</v>
      </c>
      <c r="N31" s="46">
        <v>8000</v>
      </c>
      <c r="O31" s="46">
        <v>8000</v>
      </c>
      <c r="P31" s="47"/>
      <c r="Q31" s="48">
        <f t="shared" si="3"/>
        <v>80000</v>
      </c>
      <c r="R31" s="48"/>
      <c r="S31" s="46">
        <v>10</v>
      </c>
      <c r="T31" s="48"/>
      <c r="U31" s="48">
        <f t="shared" si="4"/>
        <v>8000</v>
      </c>
      <c r="V31" s="48"/>
      <c r="W31" s="49" t="str">
        <f t="shared" si="1"/>
        <v/>
      </c>
      <c r="X31" s="48"/>
      <c r="Y31" s="48">
        <f t="shared" si="2"/>
        <v>8000</v>
      </c>
      <c r="AE31" s="66"/>
    </row>
    <row r="32" spans="1:34" s="34" customFormat="1" x14ac:dyDescent="0.25">
      <c r="A32" s="34" t="s">
        <v>69</v>
      </c>
      <c r="B32" s="39" t="s">
        <v>91</v>
      </c>
      <c r="D32" s="46"/>
      <c r="E32" s="46"/>
      <c r="F32" s="46">
        <v>7900</v>
      </c>
      <c r="G32" s="46">
        <v>7900</v>
      </c>
      <c r="H32" s="46">
        <v>7900</v>
      </c>
      <c r="I32" s="46">
        <v>7900</v>
      </c>
      <c r="J32" s="46">
        <v>7900</v>
      </c>
      <c r="K32" s="46">
        <v>7900</v>
      </c>
      <c r="L32" s="46">
        <v>7900</v>
      </c>
      <c r="M32" s="46">
        <v>7900</v>
      </c>
      <c r="N32" s="46">
        <v>7900</v>
      </c>
      <c r="O32" s="46">
        <v>7900</v>
      </c>
      <c r="P32" s="47"/>
      <c r="Q32" s="48">
        <f t="shared" si="3"/>
        <v>79000</v>
      </c>
      <c r="R32" s="48"/>
      <c r="S32" s="46">
        <v>10</v>
      </c>
      <c r="T32" s="48"/>
      <c r="U32" s="48">
        <f t="shared" si="4"/>
        <v>7900</v>
      </c>
      <c r="V32" s="48"/>
      <c r="W32" s="49" t="str">
        <f t="shared" si="1"/>
        <v/>
      </c>
      <c r="X32" s="48"/>
      <c r="Y32" s="48">
        <f t="shared" si="2"/>
        <v>7900</v>
      </c>
      <c r="AA32" s="45"/>
      <c r="AE32" s="66"/>
    </row>
    <row r="33" spans="1:35" s="34" customFormat="1" x14ac:dyDescent="0.25">
      <c r="A33" s="34" t="s">
        <v>70</v>
      </c>
      <c r="B33" s="39" t="s">
        <v>92</v>
      </c>
      <c r="D33" s="46"/>
      <c r="E33" s="46"/>
      <c r="F33" s="46"/>
      <c r="G33" s="46"/>
      <c r="H33" s="46"/>
      <c r="I33" s="46"/>
      <c r="J33" s="46"/>
      <c r="K33" s="46">
        <v>4100</v>
      </c>
      <c r="L33" s="46">
        <v>4100</v>
      </c>
      <c r="M33" s="46">
        <v>4100</v>
      </c>
      <c r="N33" s="46">
        <v>4100</v>
      </c>
      <c r="O33" s="46">
        <v>4100</v>
      </c>
      <c r="P33" s="47"/>
      <c r="Q33" s="48">
        <f t="shared" si="3"/>
        <v>20500</v>
      </c>
      <c r="R33" s="48"/>
      <c r="S33" s="46">
        <v>5</v>
      </c>
      <c r="T33" s="48"/>
      <c r="U33" s="48">
        <f t="shared" si="4"/>
        <v>4100</v>
      </c>
      <c r="V33" s="48"/>
      <c r="W33" s="49" t="str">
        <f t="shared" si="1"/>
        <v/>
      </c>
      <c r="X33" s="48"/>
      <c r="Y33" s="48">
        <f t="shared" si="2"/>
        <v>4100</v>
      </c>
      <c r="AA33" s="45"/>
      <c r="AE33" s="66"/>
    </row>
    <row r="34" spans="1:35" s="34" customFormat="1" x14ac:dyDescent="0.25">
      <c r="A34" s="34" t="s">
        <v>71</v>
      </c>
      <c r="B34" s="39" t="s">
        <v>93</v>
      </c>
      <c r="D34" s="46"/>
      <c r="E34" s="46"/>
      <c r="F34" s="46"/>
      <c r="G34" s="46"/>
      <c r="H34" s="46"/>
      <c r="I34" s="46"/>
      <c r="J34" s="46"/>
      <c r="K34" s="46"/>
      <c r="L34" s="46"/>
      <c r="M34" s="46">
        <v>6900</v>
      </c>
      <c r="N34" s="46">
        <v>6900</v>
      </c>
      <c r="O34" s="46">
        <v>6900</v>
      </c>
      <c r="P34" s="47"/>
      <c r="Q34" s="48">
        <f t="shared" si="3"/>
        <v>20700</v>
      </c>
      <c r="R34" s="48"/>
      <c r="S34" s="46">
        <v>3</v>
      </c>
      <c r="T34" s="48"/>
      <c r="U34" s="48">
        <f t="shared" si="4"/>
        <v>6900</v>
      </c>
      <c r="V34" s="48"/>
      <c r="W34" s="49" t="str">
        <f t="shared" si="1"/>
        <v/>
      </c>
      <c r="X34" s="48"/>
      <c r="Y34" s="48">
        <f t="shared" si="2"/>
        <v>6900</v>
      </c>
      <c r="AA34" s="45"/>
      <c r="AE34" s="66"/>
      <c r="AI34" s="68"/>
    </row>
    <row r="35" spans="1:35" s="34" customFormat="1" x14ac:dyDescent="0.25"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T35" s="47"/>
      <c r="U35" s="47"/>
      <c r="V35" s="47"/>
      <c r="W35" s="47"/>
      <c r="X35" s="47"/>
      <c r="Y35" s="47"/>
      <c r="AA35" s="45"/>
      <c r="AE35" s="66"/>
      <c r="AI35" s="68"/>
    </row>
    <row r="36" spans="1:35" s="34" customFormat="1" x14ac:dyDescent="0.25"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T36" s="47"/>
      <c r="U36" s="47"/>
      <c r="V36" s="47"/>
      <c r="W36" s="47"/>
      <c r="X36" s="47"/>
      <c r="AE36" s="66"/>
      <c r="AI36" s="68"/>
    </row>
    <row r="37" spans="1:35" s="34" customFormat="1" x14ac:dyDescent="0.25">
      <c r="AA37" s="45"/>
      <c r="AE37" s="66"/>
      <c r="AI37" s="68"/>
    </row>
    <row r="38" spans="1:35" s="34" customFormat="1" x14ac:dyDescent="0.25">
      <c r="AA38" s="45"/>
      <c r="AE38" s="66"/>
      <c r="AI38" s="68"/>
    </row>
    <row r="39" spans="1:35" s="34" customFormat="1" x14ac:dyDescent="0.25">
      <c r="AA39" s="45"/>
      <c r="AE39" s="66"/>
      <c r="AI39" s="68"/>
    </row>
    <row r="40" spans="1:35" s="34" customFormat="1" x14ac:dyDescent="0.25">
      <c r="AA40" s="45"/>
      <c r="AE40" s="66"/>
      <c r="AI40" s="68"/>
    </row>
    <row r="41" spans="1:35" s="34" customFormat="1" x14ac:dyDescent="0.25">
      <c r="AA41" s="45"/>
      <c r="AE41" s="66"/>
      <c r="AI41" s="68"/>
    </row>
    <row r="42" spans="1:35" s="34" customFormat="1" x14ac:dyDescent="0.25">
      <c r="AA42" s="45"/>
      <c r="AE42" s="66"/>
      <c r="AF42" s="66"/>
      <c r="AI42" s="68"/>
    </row>
    <row r="43" spans="1:35" s="34" customFormat="1" x14ac:dyDescent="0.25">
      <c r="AA43" s="45"/>
      <c r="AE43" s="66"/>
      <c r="AF43" s="66"/>
      <c r="AI43" s="68"/>
    </row>
    <row r="44" spans="1:35" s="34" customFormat="1" x14ac:dyDescent="0.25">
      <c r="AA44" s="45"/>
      <c r="AE44" s="66"/>
      <c r="AI44" s="68"/>
    </row>
    <row r="45" spans="1:35" s="34" customFormat="1" x14ac:dyDescent="0.25">
      <c r="AA45" s="45"/>
      <c r="AE45" s="66"/>
      <c r="AF45" s="66"/>
      <c r="AI45" s="68"/>
    </row>
    <row r="46" spans="1:35" s="34" customFormat="1" x14ac:dyDescent="0.25">
      <c r="AA46" s="45"/>
      <c r="AE46" s="66"/>
      <c r="AF46" s="66"/>
      <c r="AI46" s="68"/>
    </row>
    <row r="47" spans="1:35" s="34" customFormat="1" x14ac:dyDescent="0.25">
      <c r="AA47" s="45"/>
      <c r="AE47" s="66"/>
      <c r="AI47" s="68"/>
    </row>
    <row r="48" spans="1:35" s="34" customFormat="1" x14ac:dyDescent="0.25">
      <c r="AE48" s="66"/>
      <c r="AF48" s="66"/>
      <c r="AI48" s="68"/>
    </row>
    <row r="49" spans="31:35" s="34" customFormat="1" x14ac:dyDescent="0.25">
      <c r="AE49" s="66"/>
      <c r="AF49" s="66"/>
      <c r="AI49" s="68"/>
    </row>
    <row r="50" spans="31:35" s="34" customFormat="1" x14ac:dyDescent="0.25">
      <c r="AE50" s="66"/>
      <c r="AI50" s="68"/>
    </row>
    <row r="51" spans="31:35" s="34" customFormat="1" x14ac:dyDescent="0.25">
      <c r="AE51" s="66"/>
      <c r="AI51" s="68"/>
    </row>
    <row r="52" spans="31:35" s="34" customFormat="1" x14ac:dyDescent="0.25">
      <c r="AE52" s="66"/>
      <c r="AF52" s="66"/>
      <c r="AI52" s="68"/>
    </row>
    <row r="53" spans="31:35" s="34" customFormat="1" x14ac:dyDescent="0.25">
      <c r="AE53" s="66"/>
      <c r="AF53" s="66"/>
      <c r="AI53" s="68"/>
    </row>
    <row r="54" spans="31:35" s="34" customFormat="1" x14ac:dyDescent="0.25">
      <c r="AE54" s="66"/>
      <c r="AI54" s="68"/>
    </row>
    <row r="55" spans="31:35" s="34" customFormat="1" x14ac:dyDescent="0.25">
      <c r="AE55" s="66"/>
      <c r="AI55" s="68"/>
    </row>
    <row r="56" spans="31:35" s="34" customFormat="1" x14ac:dyDescent="0.25">
      <c r="AE56" s="66"/>
      <c r="AF56" s="66"/>
      <c r="AI56" s="68"/>
    </row>
    <row r="57" spans="31:35" s="34" customFormat="1" x14ac:dyDescent="0.25">
      <c r="AE57" s="66"/>
      <c r="AI57" s="68"/>
    </row>
    <row r="58" spans="31:35" s="34" customFormat="1" x14ac:dyDescent="0.25">
      <c r="AE58" s="66"/>
      <c r="AI58" s="68"/>
    </row>
    <row r="59" spans="31:35" s="34" customFormat="1" x14ac:dyDescent="0.25"/>
    <row r="60" spans="31:35" s="34" customFormat="1" x14ac:dyDescent="0.25"/>
    <row r="61" spans="31:35" s="34" customFormat="1" x14ac:dyDescent="0.25"/>
    <row r="62" spans="31:35" s="34" customFormat="1" x14ac:dyDescent="0.25"/>
    <row r="63" spans="31:35" s="34" customFormat="1" x14ac:dyDescent="0.25"/>
    <row r="64" spans="31:35" s="34" customFormat="1" x14ac:dyDescent="0.25"/>
    <row r="65" s="34" customFormat="1" x14ac:dyDescent="0.25"/>
    <row r="66" s="34" customFormat="1" x14ac:dyDescent="0.25"/>
    <row r="67" s="34" customFormat="1" x14ac:dyDescent="0.25"/>
    <row r="68" s="34" customFormat="1" x14ac:dyDescent="0.25"/>
    <row r="69" s="34" customFormat="1" x14ac:dyDescent="0.25"/>
    <row r="70" s="34" customFormat="1" x14ac:dyDescent="0.25"/>
    <row r="71" s="34" customFormat="1" x14ac:dyDescent="0.25"/>
    <row r="72" s="34" customFormat="1" x14ac:dyDescent="0.25"/>
    <row r="73" s="34" customFormat="1" x14ac:dyDescent="0.25"/>
    <row r="74" s="34" customFormat="1" x14ac:dyDescent="0.25"/>
    <row r="75" s="34" customFormat="1" x14ac:dyDescent="0.25"/>
    <row r="76" s="34" customFormat="1" x14ac:dyDescent="0.25"/>
    <row r="77" s="34" customFormat="1" x14ac:dyDescent="0.25"/>
    <row r="78" s="34" customFormat="1" x14ac:dyDescent="0.25"/>
    <row r="79" s="34" customFormat="1" x14ac:dyDescent="0.25"/>
    <row r="80" s="34" customFormat="1" x14ac:dyDescent="0.25"/>
  </sheetData>
  <sortState ref="AE37:AF56">
    <sortCondition ref="AE37"/>
  </sortState>
  <conditionalFormatting sqref="D15:O34">
    <cfRule type="containsBlanks" dxfId="0" priority="1">
      <formula>LEN(TRIM(D15))=0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1-Summary</vt:lpstr>
      <vt:lpstr>2-Payroll Cost by Employee Calc</vt:lpstr>
      <vt:lpstr>3-Contract Labor Calc</vt:lpstr>
      <vt:lpstr>'1-Summary'!Print_Area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W. Solomon</dc:creator>
  <cp:lastModifiedBy>Daniel Dructor</cp:lastModifiedBy>
  <dcterms:created xsi:type="dcterms:W3CDTF">2020-03-29T20:50:19Z</dcterms:created>
  <dcterms:modified xsi:type="dcterms:W3CDTF">2020-03-31T20:45:07Z</dcterms:modified>
</cp:coreProperties>
</file>